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120" yWindow="375" windowWidth="15480" windowHeight="10560"/>
  </bookViews>
  <sheets>
    <sheet name="INTRODUCCION" sheetId="2" r:id="rId1"/>
    <sheet name="01_ARABA" sheetId="3" r:id="rId2"/>
    <sheet name="02_ALBACETE" sheetId="4" r:id="rId3"/>
    <sheet name="03_ALACANT" sheetId="5" r:id="rId4"/>
    <sheet name="04_ALMERIA" sheetId="6" r:id="rId5"/>
    <sheet name="05_AVILA" sheetId="7" r:id="rId6"/>
    <sheet name="06_BADAJOZ" sheetId="8" r:id="rId7"/>
    <sheet name="07_BALEARS_ILLES" sheetId="9" r:id="rId8"/>
    <sheet name="08_BARCELONA" sheetId="10" r:id="rId9"/>
    <sheet name="09_BURGOS" sheetId="11" r:id="rId10"/>
    <sheet name="10_CACERES" sheetId="12" r:id="rId11"/>
    <sheet name="11_CADIZ" sheetId="13" r:id="rId12"/>
    <sheet name="12_CASTELLO" sheetId="14" r:id="rId13"/>
    <sheet name="13_CIUDAD_REAL" sheetId="15" r:id="rId14"/>
    <sheet name="14_CORDOBA" sheetId="16" r:id="rId15"/>
    <sheet name="15_CORUÑA_A" sheetId="17" r:id="rId16"/>
    <sheet name="16_CUENCA" sheetId="18" r:id="rId17"/>
    <sheet name="17_GIRONA" sheetId="19" r:id="rId18"/>
    <sheet name="18_GRANADA" sheetId="20" r:id="rId19"/>
    <sheet name="19_GUADALAJARA" sheetId="21" r:id="rId20"/>
    <sheet name="20_GIPUZKOA" sheetId="22" r:id="rId21"/>
    <sheet name="21_HUELVA" sheetId="23" r:id="rId22"/>
    <sheet name="22_HUESCA" sheetId="24" r:id="rId23"/>
    <sheet name="23_JAEN" sheetId="25" r:id="rId24"/>
    <sheet name="24_LEON" sheetId="26" r:id="rId25"/>
    <sheet name="25_LLEIDA" sheetId="27" r:id="rId26"/>
    <sheet name="26_RIOJA_LA" sheetId="28" r:id="rId27"/>
    <sheet name="27_LUGO" sheetId="29" r:id="rId28"/>
    <sheet name="28_MADRID" sheetId="30" r:id="rId29"/>
    <sheet name="29_MALAGA" sheetId="31" r:id="rId30"/>
    <sheet name="30_MURCIA" sheetId="32" r:id="rId31"/>
    <sheet name="31_NAVARRA" sheetId="33" r:id="rId32"/>
    <sheet name="32_OURENSE" sheetId="34" r:id="rId33"/>
    <sheet name="33_ASTURIAS" sheetId="35" r:id="rId34"/>
    <sheet name="34_PALENCIA" sheetId="36" r:id="rId35"/>
    <sheet name="35_PALMAS_LAS" sheetId="37" r:id="rId36"/>
    <sheet name="36_PONTEVEDRA" sheetId="38" r:id="rId37"/>
    <sheet name="37_SALAMANCA" sheetId="39" r:id="rId38"/>
    <sheet name="38_SANTA_CRUZ_DE_TENERIFE" sheetId="40" r:id="rId39"/>
    <sheet name="39_CANTABRIA" sheetId="41" r:id="rId40"/>
    <sheet name="40_SEGOVIA" sheetId="42" r:id="rId41"/>
    <sheet name="41_SEVILLA" sheetId="43" r:id="rId42"/>
    <sheet name="42_SORIA" sheetId="44" r:id="rId43"/>
    <sheet name="43_TARRAGONA" sheetId="45" r:id="rId44"/>
    <sheet name="44_TERUEL" sheetId="46" r:id="rId45"/>
    <sheet name="45_TOLEDO" sheetId="47" r:id="rId46"/>
    <sheet name="46_VALENCIA" sheetId="48" r:id="rId47"/>
    <sheet name="47_VALLADOLID" sheetId="49" r:id="rId48"/>
    <sheet name="48_BIZKAIA" sheetId="50" r:id="rId49"/>
    <sheet name="49_ZAMORA" sheetId="51" r:id="rId50"/>
    <sheet name="50_ZARAGOZA" sheetId="52" r:id="rId51"/>
    <sheet name="51_CEUTA" sheetId="53" r:id="rId52"/>
    <sheet name="52_MELILLA" sheetId="54" r:id="rId53"/>
    <sheet name="SEDE_CENTRAL" sheetId="55" r:id="rId54"/>
    <sheet name="CONSOLIDADO" sheetId="56" r:id="rId55"/>
    <sheet name="MAILING" sheetId="75" r:id="rId56"/>
    <sheet name="01_ANDALUCIA" sheetId="57" r:id="rId57"/>
    <sheet name="02_ARAGON" sheetId="58" r:id="rId58"/>
    <sheet name="03_PRINCIPADO_DE_ASTURIAS" sheetId="59" r:id="rId59"/>
    <sheet name="04_BALEARS_ILLES" sheetId="60" r:id="rId60"/>
    <sheet name="05_CANARIAS" sheetId="61" r:id="rId61"/>
    <sheet name="06_CANTABRIA" sheetId="62" r:id="rId62"/>
    <sheet name="07_CASTILLA_Y_LEON" sheetId="63" r:id="rId63"/>
    <sheet name="08_CASTILLA_LA_MANCHA" sheetId="64" r:id="rId64"/>
    <sheet name="09_CATALUNYA" sheetId="65" r:id="rId65"/>
    <sheet name="10_COMUNITAT_VALENCIANA" sheetId="66" r:id="rId66"/>
    <sheet name="11_EXTREMADURA" sheetId="67" r:id="rId67"/>
    <sheet name="12_GALICIA" sheetId="68" r:id="rId68"/>
    <sheet name="13_COMUNIDAD_DE_MADRID" sheetId="69" r:id="rId69"/>
    <sheet name="14_REGION_DE_MURCIA" sheetId="70" r:id="rId70"/>
    <sheet name="15_COMUNIDAD_FORAL_DE_NAVARRA" sheetId="71" r:id="rId71"/>
    <sheet name="16_EUSKADI" sheetId="72" r:id="rId72"/>
    <sheet name="17_RIOJA_LA" sheetId="73" r:id="rId73"/>
  </sheets>
  <externalReferences>
    <externalReference r:id="rId74"/>
  </externalReferences>
  <definedNames>
    <definedName name="_xlnm.Print_Area" localSheetId="56">'01_ANDALUCIA'!$A$2:$G$31</definedName>
    <definedName name="_xlnm.Print_Area" localSheetId="1">'01_ARABA'!$A$2:$G$31</definedName>
    <definedName name="_xlnm.Print_Area" localSheetId="2">'02_ALBACETE'!$A$2:$G$31</definedName>
    <definedName name="_xlnm.Print_Area" localSheetId="57">'02_ARAGON'!$A$2:$G$31</definedName>
    <definedName name="_xlnm.Print_Area" localSheetId="3">'03_ALACANT'!$A$2:$G$31</definedName>
    <definedName name="_xlnm.Print_Area" localSheetId="58">'03_PRINCIPADO_DE_ASTURIAS'!$A$2:$G$31</definedName>
    <definedName name="_xlnm.Print_Area" localSheetId="4">'04_ALMERIA'!$A$2:$G$31</definedName>
    <definedName name="_xlnm.Print_Area" localSheetId="59">'04_BALEARS_ILLES'!$A$2:$G$31</definedName>
    <definedName name="_xlnm.Print_Area" localSheetId="5">'05_AVILA'!$A$2:$G$31</definedName>
    <definedName name="_xlnm.Print_Area" localSheetId="60">'05_CANARIAS'!$A$2:$G$31</definedName>
    <definedName name="_xlnm.Print_Area" localSheetId="6">'06_BADAJOZ'!$A$2:$G$31</definedName>
    <definedName name="_xlnm.Print_Area" localSheetId="61">'06_CANTABRIA'!$A$2:$G$31</definedName>
    <definedName name="_xlnm.Print_Area" localSheetId="7">'07_BALEARS_ILLES'!$A$2:$G$31</definedName>
    <definedName name="_xlnm.Print_Area" localSheetId="62">'07_CASTILLA_Y_LEON'!$A$2:$G$31</definedName>
    <definedName name="_xlnm.Print_Area" localSheetId="8">'08_BARCELONA'!$A$2:$G$31</definedName>
    <definedName name="_xlnm.Print_Area" localSheetId="63">'08_CASTILLA_LA_MANCHA'!$A$2:$G$31</definedName>
    <definedName name="_xlnm.Print_Area" localSheetId="9">'09_BURGOS'!$A$2:$G$31</definedName>
    <definedName name="_xlnm.Print_Area" localSheetId="64">'09_CATALUNYA'!$A$2:$G$31</definedName>
    <definedName name="_xlnm.Print_Area" localSheetId="10">'10_CACERES'!$A$2:$G$31</definedName>
    <definedName name="_xlnm.Print_Area" localSheetId="65">'10_COMUNITAT_VALENCIANA'!$A$2:$G$31</definedName>
    <definedName name="_xlnm.Print_Area" localSheetId="11">'11_CADIZ'!$A$2:$G$31</definedName>
    <definedName name="_xlnm.Print_Area" localSheetId="66">'11_EXTREMADURA'!$A$2:$G$31</definedName>
    <definedName name="_xlnm.Print_Area" localSheetId="12">'12_CASTELLO'!$A$2:$G$31</definedName>
    <definedName name="_xlnm.Print_Area" localSheetId="67">'12_GALICIA'!$A$2:$G$31</definedName>
    <definedName name="_xlnm.Print_Area" localSheetId="13">'13_CIUDAD_REAL'!$A$2:$G$31</definedName>
    <definedName name="_xlnm.Print_Area" localSheetId="68">'13_COMUNIDAD_DE_MADRID'!$A$2:$G$31</definedName>
    <definedName name="_xlnm.Print_Area" localSheetId="14">'14_CORDOBA'!$A$2:$G$31</definedName>
    <definedName name="_xlnm.Print_Area" localSheetId="69">'14_REGION_DE_MURCIA'!$A$2:$G$31</definedName>
    <definedName name="_xlnm.Print_Area" localSheetId="70">'15_COMUNIDAD_FORAL_DE_NAVARRA'!$A$2:$G$31</definedName>
    <definedName name="_xlnm.Print_Area" localSheetId="15">'15_CORUÑA_A'!$A$2:$G$31</definedName>
    <definedName name="_xlnm.Print_Area" localSheetId="16">'16_CUENCA'!$A$2:$G$31</definedName>
    <definedName name="_xlnm.Print_Area" localSheetId="71">'16_EUSKADI'!$A$2:$G$31</definedName>
    <definedName name="_xlnm.Print_Area" localSheetId="17">'17_GIRONA'!$A$2:$G$31</definedName>
    <definedName name="_xlnm.Print_Area" localSheetId="72">'17_RIOJA_LA'!$A$2:$G$31</definedName>
    <definedName name="_xlnm.Print_Area" localSheetId="18">'18_GRANADA'!$A$2:$G$31</definedName>
    <definedName name="_xlnm.Print_Area" localSheetId="19">'19_GUADALAJARA'!$A$2:$G$31</definedName>
    <definedName name="_xlnm.Print_Area" localSheetId="20">'20_GIPUZKOA'!$A$2:$G$31</definedName>
    <definedName name="_xlnm.Print_Area" localSheetId="21">'21_HUELVA'!$A$2:$G$31</definedName>
    <definedName name="_xlnm.Print_Area" localSheetId="22">'22_HUESCA'!$A$2:$G$31</definedName>
    <definedName name="_xlnm.Print_Area" localSheetId="23">'23_JAEN'!$A$2:$G$31</definedName>
    <definedName name="_xlnm.Print_Area" localSheetId="24">'24_LEON'!$A$2:$G$31</definedName>
    <definedName name="_xlnm.Print_Area" localSheetId="25">'25_LLEIDA'!$A$2:$G$31</definedName>
    <definedName name="_xlnm.Print_Area" localSheetId="26">'26_RIOJA_LA'!$A$2:$G$31</definedName>
    <definedName name="_xlnm.Print_Area" localSheetId="27">'27_LUGO'!$A$2:$G$31</definedName>
    <definedName name="_xlnm.Print_Area" localSheetId="28">'28_MADRID'!$A$2:$G$31</definedName>
    <definedName name="_xlnm.Print_Area" localSheetId="29">'29_MALAGA'!$A$2:$G$31</definedName>
    <definedName name="_xlnm.Print_Area" localSheetId="30">'30_MURCIA'!$A$2:$G$31</definedName>
    <definedName name="_xlnm.Print_Area" localSheetId="31">'31_NAVARRA'!$A$2:$G$31</definedName>
    <definedName name="_xlnm.Print_Area" localSheetId="32">'32_OURENSE'!$A$2:$G$31</definedName>
    <definedName name="_xlnm.Print_Area" localSheetId="33">'33_ASTURIAS'!$A$2:$G$31</definedName>
    <definedName name="_xlnm.Print_Area" localSheetId="34">'34_PALENCIA'!$A$2:$G$31</definedName>
    <definedName name="_xlnm.Print_Area" localSheetId="35">'35_PALMAS_LAS'!$A$2:$G$31</definedName>
    <definedName name="_xlnm.Print_Area" localSheetId="36">'36_PONTEVEDRA'!$A$2:$G$31</definedName>
    <definedName name="_xlnm.Print_Area" localSheetId="37">'37_SALAMANCA'!$A$2:$G$31</definedName>
    <definedName name="_xlnm.Print_Area" localSheetId="38">'38_SANTA_CRUZ_DE_TENERIFE'!$A$2:$G$31</definedName>
    <definedName name="_xlnm.Print_Area" localSheetId="39">'39_CANTABRIA'!$A$2:$G$31</definedName>
    <definedName name="_xlnm.Print_Area" localSheetId="40">'40_SEGOVIA'!$A$2:$G$31</definedName>
    <definedName name="_xlnm.Print_Area" localSheetId="41">'41_SEVILLA'!$A$2:$G$31</definedName>
    <definedName name="_xlnm.Print_Area" localSheetId="42">'42_SORIA'!$A$2:$G$31</definedName>
    <definedName name="_xlnm.Print_Area" localSheetId="43">'43_TARRAGONA'!$A$2:$G$31</definedName>
    <definedName name="_xlnm.Print_Area" localSheetId="44">'44_TERUEL'!$A$2:$G$31</definedName>
    <definedName name="_xlnm.Print_Area" localSheetId="45">'45_TOLEDO'!$A$2:$G$31</definedName>
    <definedName name="_xlnm.Print_Area" localSheetId="46">'46_VALENCIA'!$A$2:$G$31</definedName>
    <definedName name="_xlnm.Print_Area" localSheetId="47">'47_VALLADOLID'!$A$2:$G$31</definedName>
    <definedName name="_xlnm.Print_Area" localSheetId="48">'48_BIZKAIA'!$A$2:$G$31</definedName>
    <definedName name="_xlnm.Print_Area" localSheetId="49">'49_ZAMORA'!$A$2:$G$31</definedName>
    <definedName name="_xlnm.Print_Area" localSheetId="50">'50_ZARAGOZA'!$A$2:$G$31</definedName>
    <definedName name="_xlnm.Print_Area" localSheetId="51">'51_CEUTA'!$A$2:$G$31</definedName>
    <definedName name="_xlnm.Print_Area" localSheetId="52">'52_MELILLA'!$A$2:$G$31</definedName>
    <definedName name="_xlnm.Print_Area" localSheetId="54">CONSOLIDADO!$A$2:$G$31</definedName>
    <definedName name="_xlnm.Print_Area" localSheetId="55">MAILING!$A$2:$G$31</definedName>
    <definedName name="_xlnm.Print_Area" localSheetId="53">SEDE_CENTRAL!$A$2:$G$31</definedName>
    <definedName name="Cuentas">[1]PlanContablePartidosPoliticos!$A$68:$B$462</definedName>
  </definedNames>
  <calcPr calcId="145621"/>
</workbook>
</file>

<file path=xl/calcChain.xml><?xml version="1.0" encoding="utf-8"?>
<calcChain xmlns="http://schemas.openxmlformats.org/spreadsheetml/2006/main">
  <c r="F6" i="71" l="1"/>
  <c r="G14" i="3"/>
  <c r="F25" i="12" l="1"/>
  <c r="F22" i="12"/>
  <c r="F21" i="12"/>
  <c r="F17" i="12"/>
  <c r="F15" i="12"/>
  <c r="F31" i="12" s="1"/>
  <c r="G14" i="12"/>
  <c r="F12" i="12"/>
  <c r="F10" i="12"/>
  <c r="F6" i="12"/>
  <c r="F25" i="13"/>
  <c r="F22" i="13"/>
  <c r="F21" i="13" s="1"/>
  <c r="F17" i="13"/>
  <c r="F15" i="13"/>
  <c r="G14" i="13"/>
  <c r="F10" i="13"/>
  <c r="F12" i="13" s="1"/>
  <c r="F6" i="13"/>
  <c r="F25" i="14"/>
  <c r="F22" i="14"/>
  <c r="F21" i="14"/>
  <c r="F17" i="14"/>
  <c r="F15" i="14"/>
  <c r="F31" i="14" s="1"/>
  <c r="G14" i="14"/>
  <c r="F12" i="14"/>
  <c r="F10" i="14"/>
  <c r="F6" i="14"/>
  <c r="F25" i="15"/>
  <c r="F21" i="15" s="1"/>
  <c r="F22" i="15"/>
  <c r="F17" i="15"/>
  <c r="F15" i="15"/>
  <c r="F31" i="15" s="1"/>
  <c r="G14" i="15"/>
  <c r="F10" i="15"/>
  <c r="F12" i="15" s="1"/>
  <c r="F6" i="15"/>
  <c r="F25" i="16"/>
  <c r="F22" i="16"/>
  <c r="F21" i="16"/>
  <c r="F17" i="16"/>
  <c r="F15" i="16"/>
  <c r="F31" i="16" s="1"/>
  <c r="G14" i="16"/>
  <c r="F12" i="16"/>
  <c r="F10" i="16"/>
  <c r="F6" i="16"/>
  <c r="F25" i="17"/>
  <c r="F21" i="17" s="1"/>
  <c r="F22" i="17"/>
  <c r="F17" i="17"/>
  <c r="F15" i="17"/>
  <c r="F31" i="17" s="1"/>
  <c r="G14" i="17"/>
  <c r="F10" i="17"/>
  <c r="F12" i="17" s="1"/>
  <c r="F6" i="17"/>
  <c r="F25" i="18"/>
  <c r="F22" i="18"/>
  <c r="F21" i="18"/>
  <c r="F17" i="18"/>
  <c r="F15" i="18"/>
  <c r="F31" i="18" s="1"/>
  <c r="G14" i="18"/>
  <c r="F12" i="18"/>
  <c r="F10" i="18"/>
  <c r="F6" i="18"/>
  <c r="F25" i="19"/>
  <c r="F22" i="19"/>
  <c r="F21" i="19" s="1"/>
  <c r="F17" i="19"/>
  <c r="F15" i="19"/>
  <c r="G14" i="19"/>
  <c r="F10" i="19"/>
  <c r="F12" i="19" s="1"/>
  <c r="F6" i="19"/>
  <c r="F25" i="20"/>
  <c r="F22" i="20"/>
  <c r="F21" i="20"/>
  <c r="F17" i="20"/>
  <c r="F15" i="20"/>
  <c r="F31" i="20" s="1"/>
  <c r="G14" i="20"/>
  <c r="F12" i="20"/>
  <c r="F10" i="20"/>
  <c r="F6" i="20"/>
  <c r="F25" i="21"/>
  <c r="F22" i="21"/>
  <c r="F21" i="21" s="1"/>
  <c r="F17" i="21"/>
  <c r="F15" i="21"/>
  <c r="G14" i="21"/>
  <c r="F10" i="21"/>
  <c r="F12" i="21" s="1"/>
  <c r="F6" i="21"/>
  <c r="F25" i="22"/>
  <c r="F22" i="22"/>
  <c r="F21" i="22"/>
  <c r="F17" i="22"/>
  <c r="F15" i="22"/>
  <c r="F31" i="22" s="1"/>
  <c r="G14" i="22"/>
  <c r="F12" i="22"/>
  <c r="F10" i="22"/>
  <c r="F6" i="22"/>
  <c r="F25" i="23"/>
  <c r="F22" i="23"/>
  <c r="F21" i="23" s="1"/>
  <c r="F17" i="23"/>
  <c r="F15" i="23"/>
  <c r="G14" i="23"/>
  <c r="F10" i="23"/>
  <c r="F12" i="23" s="1"/>
  <c r="F6" i="23"/>
  <c r="F25" i="24"/>
  <c r="F22" i="24"/>
  <c r="F21" i="24"/>
  <c r="F17" i="24"/>
  <c r="F15" i="24"/>
  <c r="F31" i="24" s="1"/>
  <c r="G14" i="24"/>
  <c r="F12" i="24"/>
  <c r="F10" i="24"/>
  <c r="F6" i="24"/>
  <c r="F25" i="25"/>
  <c r="F21" i="25" s="1"/>
  <c r="F22" i="25"/>
  <c r="F17" i="25"/>
  <c r="F15" i="25"/>
  <c r="F31" i="25" s="1"/>
  <c r="G14" i="25"/>
  <c r="F10" i="25"/>
  <c r="F12" i="25" s="1"/>
  <c r="F6" i="25"/>
  <c r="F25" i="26"/>
  <c r="F22" i="26"/>
  <c r="F21" i="26"/>
  <c r="F17" i="26"/>
  <c r="F15" i="26"/>
  <c r="F31" i="26" s="1"/>
  <c r="G14" i="26"/>
  <c r="F12" i="26"/>
  <c r="F10" i="26"/>
  <c r="F6" i="26"/>
  <c r="F25" i="27"/>
  <c r="F22" i="27"/>
  <c r="F21" i="27" s="1"/>
  <c r="F17" i="27"/>
  <c r="F15" i="27"/>
  <c r="G14" i="27"/>
  <c r="F10" i="27"/>
  <c r="F12" i="27" s="1"/>
  <c r="F6" i="27"/>
  <c r="F25" i="28"/>
  <c r="F22" i="28"/>
  <c r="F21" i="28"/>
  <c r="F17" i="28"/>
  <c r="F15" i="28"/>
  <c r="F31" i="28" s="1"/>
  <c r="G14" i="28"/>
  <c r="F12" i="28"/>
  <c r="F10" i="28"/>
  <c r="F6" i="28"/>
  <c r="F25" i="29"/>
  <c r="F22" i="29"/>
  <c r="F21" i="29" s="1"/>
  <c r="F17" i="29"/>
  <c r="F15" i="29"/>
  <c r="G14" i="29"/>
  <c r="F10" i="29"/>
  <c r="F12" i="29" s="1"/>
  <c r="F6" i="29"/>
  <c r="F25" i="30"/>
  <c r="F22" i="30"/>
  <c r="F21" i="30"/>
  <c r="F17" i="30"/>
  <c r="F15" i="30"/>
  <c r="F31" i="30" s="1"/>
  <c r="G14" i="30"/>
  <c r="F12" i="30"/>
  <c r="F10" i="30"/>
  <c r="F6" i="30"/>
  <c r="F25" i="31"/>
  <c r="F22" i="31"/>
  <c r="F21" i="31" s="1"/>
  <c r="F17" i="31"/>
  <c r="F15" i="31"/>
  <c r="G14" i="31"/>
  <c r="F10" i="31"/>
  <c r="F12" i="31" s="1"/>
  <c r="F6" i="31"/>
  <c r="F25" i="32"/>
  <c r="F22" i="32"/>
  <c r="F21" i="32"/>
  <c r="F17" i="32"/>
  <c r="F15" i="32"/>
  <c r="F31" i="32" s="1"/>
  <c r="G14" i="32"/>
  <c r="F12" i="32"/>
  <c r="F10" i="32"/>
  <c r="F6" i="32"/>
  <c r="F25" i="33"/>
  <c r="F22" i="33"/>
  <c r="F21" i="33" s="1"/>
  <c r="F17" i="33"/>
  <c r="F15" i="33"/>
  <c r="G14" i="33"/>
  <c r="F10" i="33"/>
  <c r="F12" i="33" s="1"/>
  <c r="F6" i="33"/>
  <c r="F25" i="34"/>
  <c r="F22" i="34"/>
  <c r="F21" i="34"/>
  <c r="F17" i="34"/>
  <c r="F15" i="34"/>
  <c r="F31" i="34" s="1"/>
  <c r="G14" i="34"/>
  <c r="F12" i="34"/>
  <c r="F10" i="34"/>
  <c r="F6" i="34"/>
  <c r="F25" i="35"/>
  <c r="F22" i="35"/>
  <c r="F21" i="35" s="1"/>
  <c r="F17" i="35"/>
  <c r="F15" i="35"/>
  <c r="G14" i="35"/>
  <c r="F10" i="35"/>
  <c r="F12" i="35" s="1"/>
  <c r="F6" i="35"/>
  <c r="F25" i="36"/>
  <c r="F22" i="36"/>
  <c r="F21" i="36"/>
  <c r="F17" i="36"/>
  <c r="F15" i="36"/>
  <c r="F31" i="36" s="1"/>
  <c r="G14" i="36"/>
  <c r="F12" i="36"/>
  <c r="F10" i="36"/>
  <c r="F6" i="36"/>
  <c r="F25" i="37"/>
  <c r="F22" i="37"/>
  <c r="F21" i="37" s="1"/>
  <c r="F17" i="37"/>
  <c r="F15" i="37"/>
  <c r="G14" i="37"/>
  <c r="F10" i="37"/>
  <c r="F12" i="37" s="1"/>
  <c r="F6" i="37"/>
  <c r="F25" i="38"/>
  <c r="F22" i="38"/>
  <c r="F21" i="38"/>
  <c r="F17" i="38"/>
  <c r="F15" i="38"/>
  <c r="F31" i="38" s="1"/>
  <c r="G14" i="38"/>
  <c r="F12" i="38"/>
  <c r="F10" i="38"/>
  <c r="F6" i="38"/>
  <c r="F25" i="39"/>
  <c r="F22" i="39"/>
  <c r="F21" i="39" s="1"/>
  <c r="F17" i="39"/>
  <c r="F15" i="39"/>
  <c r="G14" i="39"/>
  <c r="F10" i="39"/>
  <c r="F12" i="39" s="1"/>
  <c r="F6" i="39"/>
  <c r="F25" i="40"/>
  <c r="F22" i="40"/>
  <c r="F21" i="40"/>
  <c r="F17" i="40"/>
  <c r="F15" i="40"/>
  <c r="F31" i="40" s="1"/>
  <c r="G14" i="40"/>
  <c r="F12" i="40"/>
  <c r="F10" i="40"/>
  <c r="F6" i="40"/>
  <c r="F25" i="41"/>
  <c r="F22" i="41"/>
  <c r="F21" i="41" s="1"/>
  <c r="F17" i="41"/>
  <c r="F15" i="41"/>
  <c r="G14" i="41"/>
  <c r="F10" i="41"/>
  <c r="F12" i="41" s="1"/>
  <c r="F6" i="41"/>
  <c r="F25" i="42"/>
  <c r="F22" i="42"/>
  <c r="F21" i="42"/>
  <c r="F17" i="42"/>
  <c r="F15" i="42"/>
  <c r="F31" i="42" s="1"/>
  <c r="G14" i="42"/>
  <c r="F12" i="42"/>
  <c r="F10" i="42"/>
  <c r="F6" i="42"/>
  <c r="F25" i="43"/>
  <c r="F22" i="43"/>
  <c r="F21" i="43" s="1"/>
  <c r="F17" i="43"/>
  <c r="F15" i="43"/>
  <c r="G14" i="43"/>
  <c r="F10" i="43"/>
  <c r="F12" i="43" s="1"/>
  <c r="F6" i="43"/>
  <c r="F25" i="44"/>
  <c r="F22" i="44"/>
  <c r="F21" i="44"/>
  <c r="F17" i="44"/>
  <c r="F15" i="44"/>
  <c r="F31" i="44" s="1"/>
  <c r="G14" i="44"/>
  <c r="F12" i="44"/>
  <c r="F10" i="44"/>
  <c r="F6" i="44"/>
  <c r="F25" i="45"/>
  <c r="F22" i="45"/>
  <c r="F21" i="45" s="1"/>
  <c r="F17" i="45"/>
  <c r="F15" i="45"/>
  <c r="G14" i="45"/>
  <c r="F10" i="45"/>
  <c r="F12" i="45" s="1"/>
  <c r="F6" i="45"/>
  <c r="F25" i="46"/>
  <c r="F22" i="46"/>
  <c r="F21" i="46"/>
  <c r="F17" i="46"/>
  <c r="F15" i="46"/>
  <c r="F31" i="46" s="1"/>
  <c r="G14" i="46"/>
  <c r="F12" i="46"/>
  <c r="F10" i="46"/>
  <c r="F6" i="46"/>
  <c r="F25" i="47"/>
  <c r="F22" i="47"/>
  <c r="F21" i="47" s="1"/>
  <c r="F17" i="47"/>
  <c r="F15" i="47"/>
  <c r="G14" i="47"/>
  <c r="F10" i="47"/>
  <c r="F12" i="47" s="1"/>
  <c r="F6" i="47"/>
  <c r="F25" i="48"/>
  <c r="F22" i="48"/>
  <c r="F21" i="48"/>
  <c r="F17" i="48"/>
  <c r="F15" i="48"/>
  <c r="F31" i="48" s="1"/>
  <c r="G14" i="48"/>
  <c r="F12" i="48"/>
  <c r="F10" i="48"/>
  <c r="F6" i="48"/>
  <c r="F25" i="49"/>
  <c r="F22" i="49"/>
  <c r="F21" i="49" s="1"/>
  <c r="F17" i="49"/>
  <c r="F15" i="49"/>
  <c r="G14" i="49"/>
  <c r="F10" i="49"/>
  <c r="F12" i="49" s="1"/>
  <c r="F6" i="49"/>
  <c r="F25" i="50"/>
  <c r="F22" i="50"/>
  <c r="F21" i="50"/>
  <c r="F17" i="50"/>
  <c r="F15" i="50"/>
  <c r="F31" i="50" s="1"/>
  <c r="G14" i="50"/>
  <c r="F12" i="50"/>
  <c r="F10" i="50"/>
  <c r="F6" i="50"/>
  <c r="F25" i="51"/>
  <c r="F22" i="51"/>
  <c r="F21" i="51" s="1"/>
  <c r="F17" i="51"/>
  <c r="F15" i="51"/>
  <c r="G14" i="51"/>
  <c r="F10" i="51"/>
  <c r="F12" i="51" s="1"/>
  <c r="F6" i="51"/>
  <c r="F25" i="52"/>
  <c r="F22" i="52"/>
  <c r="F21" i="52"/>
  <c r="F17" i="52"/>
  <c r="F15" i="52"/>
  <c r="F31" i="52" s="1"/>
  <c r="G14" i="52"/>
  <c r="F12" i="52"/>
  <c r="F10" i="52"/>
  <c r="F6" i="52"/>
  <c r="F25" i="53"/>
  <c r="F22" i="53"/>
  <c r="F21" i="53" s="1"/>
  <c r="F17" i="53"/>
  <c r="F15" i="53"/>
  <c r="F31" i="53" s="1"/>
  <c r="G14" i="53"/>
  <c r="F10" i="53"/>
  <c r="F12" i="53" s="1"/>
  <c r="F6" i="53"/>
  <c r="F25" i="54"/>
  <c r="F22" i="54"/>
  <c r="F21" i="54"/>
  <c r="F17" i="54"/>
  <c r="F15" i="54"/>
  <c r="F31" i="54" s="1"/>
  <c r="G14" i="54"/>
  <c r="F12" i="54"/>
  <c r="F10" i="54"/>
  <c r="F6" i="54"/>
  <c r="F25" i="55"/>
  <c r="F22" i="55"/>
  <c r="F21" i="55" s="1"/>
  <c r="F17" i="55"/>
  <c r="F15" i="55"/>
  <c r="F31" i="55" s="1"/>
  <c r="G14" i="55"/>
  <c r="F10" i="55"/>
  <c r="F12" i="55" s="1"/>
  <c r="F6" i="55"/>
  <c r="F25" i="56"/>
  <c r="F22" i="56"/>
  <c r="F21" i="56"/>
  <c r="F17" i="56"/>
  <c r="F15" i="56"/>
  <c r="F31" i="56" s="1"/>
  <c r="G14" i="56"/>
  <c r="F12" i="56"/>
  <c r="F10" i="56"/>
  <c r="F6" i="56"/>
  <c r="F25" i="75"/>
  <c r="F22" i="75"/>
  <c r="F21" i="75" s="1"/>
  <c r="F17" i="75"/>
  <c r="F15" i="75"/>
  <c r="F31" i="75" s="1"/>
  <c r="G14" i="75"/>
  <c r="F10" i="75"/>
  <c r="F12" i="75" s="1"/>
  <c r="F6" i="75"/>
  <c r="F25" i="57"/>
  <c r="F22" i="57"/>
  <c r="F21" i="57"/>
  <c r="F17" i="57"/>
  <c r="F15" i="57"/>
  <c r="F31" i="57" s="1"/>
  <c r="G14" i="57"/>
  <c r="F12" i="57"/>
  <c r="F10" i="57"/>
  <c r="F6" i="57"/>
  <c r="F25" i="58"/>
  <c r="F21" i="58" s="1"/>
  <c r="F22" i="58"/>
  <c r="F17" i="58"/>
  <c r="F15" i="58"/>
  <c r="F31" i="58" s="1"/>
  <c r="G14" i="58"/>
  <c r="F10" i="58"/>
  <c r="F12" i="58" s="1"/>
  <c r="F6" i="58"/>
  <c r="F25" i="59"/>
  <c r="F22" i="59"/>
  <c r="F21" i="59"/>
  <c r="F17" i="59"/>
  <c r="F15" i="59"/>
  <c r="F31" i="59" s="1"/>
  <c r="G14" i="59"/>
  <c r="F12" i="59"/>
  <c r="F10" i="59"/>
  <c r="F6" i="59"/>
  <c r="F25" i="60"/>
  <c r="F22" i="60"/>
  <c r="F21" i="60" s="1"/>
  <c r="F17" i="60"/>
  <c r="F15" i="60"/>
  <c r="F31" i="60" s="1"/>
  <c r="G14" i="60"/>
  <c r="F10" i="60"/>
  <c r="F12" i="60" s="1"/>
  <c r="F6" i="60"/>
  <c r="F25" i="61"/>
  <c r="F22" i="61"/>
  <c r="F21" i="61"/>
  <c r="F17" i="61"/>
  <c r="F15" i="61"/>
  <c r="F31" i="61" s="1"/>
  <c r="G14" i="61"/>
  <c r="F12" i="61"/>
  <c r="F10" i="61"/>
  <c r="F6" i="61"/>
  <c r="F25" i="62"/>
  <c r="F22" i="62"/>
  <c r="F21" i="62" s="1"/>
  <c r="F17" i="62"/>
  <c r="F15" i="62"/>
  <c r="F31" i="62" s="1"/>
  <c r="G14" i="62"/>
  <c r="F10" i="62"/>
  <c r="F12" i="62" s="1"/>
  <c r="F6" i="62"/>
  <c r="F25" i="63"/>
  <c r="F22" i="63"/>
  <c r="F21" i="63"/>
  <c r="F17" i="63"/>
  <c r="F15" i="63"/>
  <c r="F31" i="63" s="1"/>
  <c r="G14" i="63"/>
  <c r="F12" i="63"/>
  <c r="F10" i="63"/>
  <c r="F6" i="63"/>
  <c r="F25" i="64"/>
  <c r="F22" i="64"/>
  <c r="F21" i="64" s="1"/>
  <c r="F17" i="64"/>
  <c r="F15" i="64"/>
  <c r="F31" i="64" s="1"/>
  <c r="G14" i="64"/>
  <c r="F10" i="64"/>
  <c r="F12" i="64" s="1"/>
  <c r="F6" i="64"/>
  <c r="F25" i="65"/>
  <c r="F22" i="65"/>
  <c r="F21" i="65"/>
  <c r="F17" i="65"/>
  <c r="F15" i="65"/>
  <c r="F31" i="65" s="1"/>
  <c r="G14" i="65"/>
  <c r="F12" i="65"/>
  <c r="F10" i="65"/>
  <c r="F6" i="65"/>
  <c r="F25" i="66"/>
  <c r="F22" i="66"/>
  <c r="F21" i="66" s="1"/>
  <c r="F17" i="66"/>
  <c r="F15" i="66"/>
  <c r="F31" i="66" s="1"/>
  <c r="G14" i="66"/>
  <c r="F10" i="66"/>
  <c r="F12" i="66" s="1"/>
  <c r="F6" i="66"/>
  <c r="F25" i="67"/>
  <c r="F22" i="67"/>
  <c r="F21" i="67"/>
  <c r="F17" i="67"/>
  <c r="F15" i="67"/>
  <c r="F31" i="67" s="1"/>
  <c r="G14" i="67"/>
  <c r="F12" i="67"/>
  <c r="F10" i="67"/>
  <c r="F6" i="67"/>
  <c r="F25" i="68"/>
  <c r="F22" i="68"/>
  <c r="F21" i="68" s="1"/>
  <c r="F17" i="68"/>
  <c r="F15" i="68"/>
  <c r="F31" i="68" s="1"/>
  <c r="G14" i="68"/>
  <c r="F10" i="68"/>
  <c r="F12" i="68" s="1"/>
  <c r="F6" i="68"/>
  <c r="F25" i="69"/>
  <c r="F22" i="69"/>
  <c r="F21" i="69"/>
  <c r="F17" i="69"/>
  <c r="F15" i="69"/>
  <c r="F31" i="69" s="1"/>
  <c r="G14" i="69"/>
  <c r="F12" i="69"/>
  <c r="F10" i="69"/>
  <c r="F6" i="69"/>
  <c r="F25" i="70"/>
  <c r="F21" i="70" s="1"/>
  <c r="F22" i="70"/>
  <c r="F17" i="70"/>
  <c r="F15" i="70"/>
  <c r="F31" i="70" s="1"/>
  <c r="G14" i="70"/>
  <c r="F10" i="70"/>
  <c r="F12" i="70" s="1"/>
  <c r="F6" i="70"/>
  <c r="F25" i="71"/>
  <c r="F22" i="71"/>
  <c r="F21" i="71"/>
  <c r="F17" i="71"/>
  <c r="F15" i="71"/>
  <c r="F31" i="71" s="1"/>
  <c r="G14" i="71"/>
  <c r="F12" i="71"/>
  <c r="F10" i="71"/>
  <c r="F25" i="72"/>
  <c r="F22" i="72"/>
  <c r="F21" i="72" s="1"/>
  <c r="F17" i="72"/>
  <c r="F15" i="72"/>
  <c r="F31" i="72" s="1"/>
  <c r="G14" i="72"/>
  <c r="F10" i="72"/>
  <c r="F12" i="72" s="1"/>
  <c r="F6" i="72"/>
  <c r="F25" i="73"/>
  <c r="F22" i="73"/>
  <c r="F21" i="73"/>
  <c r="F17" i="73"/>
  <c r="F15" i="73"/>
  <c r="F31" i="73" s="1"/>
  <c r="G14" i="73"/>
  <c r="F12" i="73"/>
  <c r="F10" i="73"/>
  <c r="F6" i="73"/>
  <c r="F25" i="11"/>
  <c r="F22" i="11"/>
  <c r="F21" i="11" s="1"/>
  <c r="F17" i="11"/>
  <c r="F15" i="11"/>
  <c r="F31" i="11" s="1"/>
  <c r="G14" i="11"/>
  <c r="F10" i="11"/>
  <c r="F12" i="11" s="1"/>
  <c r="F6" i="11"/>
  <c r="F31" i="51" l="1"/>
  <c r="F31" i="49"/>
  <c r="F31" i="47"/>
  <c r="F31" i="45"/>
  <c r="F31" i="43"/>
  <c r="F31" i="41"/>
  <c r="F31" i="39"/>
  <c r="F31" i="37"/>
  <c r="F31" i="35"/>
  <c r="F31" i="33"/>
  <c r="F31" i="31"/>
  <c r="F31" i="29"/>
  <c r="F31" i="27"/>
  <c r="F31" i="23"/>
  <c r="F31" i="21"/>
  <c r="F31" i="19"/>
  <c r="F31" i="13"/>
  <c r="D15" i="2"/>
  <c r="D14" i="2"/>
  <c r="D13" i="2"/>
  <c r="D12" i="2"/>
  <c r="D11" i="2"/>
  <c r="D9" i="2"/>
  <c r="S25" i="2"/>
  <c r="S17" i="2"/>
  <c r="S9" i="2"/>
  <c r="T26" i="2"/>
  <c r="S26" i="2" s="1"/>
  <c r="T25" i="2"/>
  <c r="T24" i="2"/>
  <c r="S24" i="2" s="1"/>
  <c r="T23" i="2"/>
  <c r="S23" i="2" s="1"/>
  <c r="T22" i="2"/>
  <c r="S22" i="2" s="1"/>
  <c r="T21" i="2"/>
  <c r="S21" i="2" s="1"/>
  <c r="T20" i="2"/>
  <c r="S20" i="2" s="1"/>
  <c r="T19" i="2"/>
  <c r="S19" i="2" s="1"/>
  <c r="T18" i="2"/>
  <c r="S18" i="2" s="1"/>
  <c r="T17" i="2"/>
  <c r="T16" i="2"/>
  <c r="S16" i="2" s="1"/>
  <c r="T15" i="2"/>
  <c r="S15" i="2" s="1"/>
  <c r="T14" i="2"/>
  <c r="S14" i="2" s="1"/>
  <c r="T13" i="2"/>
  <c r="S13" i="2" s="1"/>
  <c r="T12" i="2"/>
  <c r="S12" i="2" s="1"/>
  <c r="T11" i="2"/>
  <c r="S11" i="2" s="1"/>
  <c r="T10" i="2"/>
  <c r="S10" i="2" s="1"/>
  <c r="T9" i="2"/>
  <c r="T8" i="2"/>
  <c r="S8" i="2" s="1"/>
  <c r="O25" i="2"/>
  <c r="N25" i="2" s="1"/>
  <c r="O24" i="2"/>
  <c r="N24" i="2" s="1"/>
  <c r="O23" i="2"/>
  <c r="N23" i="2" s="1"/>
  <c r="O22" i="2"/>
  <c r="N22" i="2" s="1"/>
  <c r="O21" i="2"/>
  <c r="N21" i="2" s="1"/>
  <c r="O20" i="2"/>
  <c r="N20" i="2" s="1"/>
  <c r="O19" i="2"/>
  <c r="N19" i="2" s="1"/>
  <c r="O18" i="2"/>
  <c r="N18" i="2" s="1"/>
  <c r="O17" i="2"/>
  <c r="N17" i="2" s="1"/>
  <c r="O16" i="2"/>
  <c r="N16" i="2" s="1"/>
  <c r="O15" i="2"/>
  <c r="N15" i="2" s="1"/>
  <c r="O14" i="2"/>
  <c r="N14" i="2" s="1"/>
  <c r="O13" i="2"/>
  <c r="N13" i="2" s="1"/>
  <c r="O12" i="2"/>
  <c r="N12" i="2" s="1"/>
  <c r="O11" i="2"/>
  <c r="N11" i="2" s="1"/>
  <c r="O10" i="2"/>
  <c r="N10" i="2" s="1"/>
  <c r="O9" i="2"/>
  <c r="N9" i="2" s="1"/>
  <c r="O8" i="2"/>
  <c r="N8" i="2" s="1"/>
  <c r="O4" i="2"/>
  <c r="N4" i="2" s="1"/>
  <c r="J4" i="2"/>
  <c r="I4" i="2" s="1"/>
  <c r="J24" i="2"/>
  <c r="I24" i="2" s="1"/>
  <c r="J23" i="2"/>
  <c r="I23" i="2" s="1"/>
  <c r="J22" i="2"/>
  <c r="I22" i="2" s="1"/>
  <c r="J21" i="2"/>
  <c r="I21" i="2" s="1"/>
  <c r="J20" i="2"/>
  <c r="I20" i="2" s="1"/>
  <c r="J19" i="2"/>
  <c r="I19" i="2" s="1"/>
  <c r="J18" i="2"/>
  <c r="I18" i="2" s="1"/>
  <c r="J17" i="2"/>
  <c r="I17" i="2" s="1"/>
  <c r="J16" i="2"/>
  <c r="I16" i="2" s="1"/>
  <c r="J15" i="2"/>
  <c r="I15" i="2" s="1"/>
  <c r="J14" i="2"/>
  <c r="I14" i="2" s="1"/>
  <c r="J13" i="2"/>
  <c r="I13" i="2" s="1"/>
  <c r="J12" i="2"/>
  <c r="I12" i="2" s="1"/>
  <c r="J11" i="2"/>
  <c r="I11" i="2" s="1"/>
  <c r="J10" i="2"/>
  <c r="I10" i="2" s="1"/>
  <c r="J9" i="2"/>
  <c r="I9" i="2" s="1"/>
  <c r="J8" i="2"/>
  <c r="I8" i="2" s="1"/>
  <c r="E24" i="2"/>
  <c r="D24" i="2" s="1"/>
  <c r="E23" i="2"/>
  <c r="D23" i="2" s="1"/>
  <c r="E22" i="2"/>
  <c r="D22" i="2" s="1"/>
  <c r="E21" i="2"/>
  <c r="D21" i="2" s="1"/>
  <c r="E20" i="2"/>
  <c r="D20" i="2" s="1"/>
  <c r="E19" i="2"/>
  <c r="D19" i="2" s="1"/>
  <c r="E18" i="2"/>
  <c r="D18" i="2" s="1"/>
  <c r="E17" i="2"/>
  <c r="D17" i="2" s="1"/>
  <c r="E16" i="2"/>
  <c r="D16" i="2" s="1"/>
  <c r="E15" i="2"/>
  <c r="E14" i="2"/>
  <c r="E13" i="2"/>
  <c r="E12" i="2"/>
  <c r="E11" i="2"/>
  <c r="E9" i="2"/>
  <c r="E4" i="2"/>
  <c r="D4" i="2" s="1"/>
  <c r="C8" i="2" l="1"/>
  <c r="M4" i="2"/>
  <c r="C4" i="2" l="1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8" i="2"/>
  <c r="R9" i="2"/>
  <c r="M25" i="2" l="1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H4" i="2"/>
  <c r="M8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F25" i="10" l="1"/>
  <c r="F21" i="10" s="1"/>
  <c r="F22" i="10"/>
  <c r="F17" i="10"/>
  <c r="F15" i="10"/>
  <c r="F31" i="10" s="1"/>
  <c r="G14" i="10"/>
  <c r="F10" i="10"/>
  <c r="F6" i="10"/>
  <c r="F12" i="10" s="1"/>
  <c r="F25" i="9"/>
  <c r="F22" i="9"/>
  <c r="F21" i="9"/>
  <c r="F17" i="9"/>
  <c r="F15" i="9"/>
  <c r="F31" i="9" s="1"/>
  <c r="G14" i="9"/>
  <c r="F12" i="9"/>
  <c r="F10" i="9"/>
  <c r="F6" i="9"/>
  <c r="F25" i="8"/>
  <c r="F21" i="8" s="1"/>
  <c r="F22" i="8"/>
  <c r="F17" i="8"/>
  <c r="F15" i="8"/>
  <c r="F31" i="8" s="1"/>
  <c r="G14" i="8"/>
  <c r="F10" i="8"/>
  <c r="F6" i="8"/>
  <c r="F12" i="8" s="1"/>
  <c r="F25" i="7"/>
  <c r="F22" i="7"/>
  <c r="F21" i="7"/>
  <c r="F17" i="7"/>
  <c r="F15" i="7"/>
  <c r="F31" i="7" s="1"/>
  <c r="G14" i="7"/>
  <c r="F12" i="7"/>
  <c r="F10" i="7"/>
  <c r="F6" i="7"/>
  <c r="F25" i="6"/>
  <c r="F21" i="6" s="1"/>
  <c r="F22" i="6"/>
  <c r="F17" i="6"/>
  <c r="F15" i="6"/>
  <c r="F31" i="6" s="1"/>
  <c r="G14" i="6"/>
  <c r="F10" i="6"/>
  <c r="F6" i="6"/>
  <c r="F12" i="6" s="1"/>
  <c r="F25" i="5"/>
  <c r="F22" i="5"/>
  <c r="F21" i="5"/>
  <c r="F17" i="5"/>
  <c r="F15" i="5"/>
  <c r="F31" i="5" s="1"/>
  <c r="G14" i="5"/>
  <c r="F10" i="5"/>
  <c r="F6" i="5"/>
  <c r="F12" i="5" s="1"/>
  <c r="E10" i="2" s="1"/>
  <c r="D10" i="2" s="1"/>
  <c r="F25" i="4"/>
  <c r="F21" i="4" s="1"/>
  <c r="F22" i="4"/>
  <c r="F17" i="4"/>
  <c r="F15" i="4"/>
  <c r="F31" i="4" s="1"/>
  <c r="G14" i="4"/>
  <c r="F10" i="4"/>
  <c r="F6" i="4"/>
  <c r="F12" i="4" s="1"/>
  <c r="F25" i="3"/>
  <c r="F21" i="3" s="1"/>
  <c r="F22" i="3"/>
  <c r="F17" i="3"/>
  <c r="F15" i="3"/>
  <c r="F10" i="3"/>
  <c r="F6" i="3"/>
  <c r="F12" i="3" s="1"/>
  <c r="E8" i="2" s="1"/>
  <c r="D8" i="2" s="1"/>
  <c r="F31" i="3" l="1"/>
</calcChain>
</file>

<file path=xl/sharedStrings.xml><?xml version="1.0" encoding="utf-8"?>
<sst xmlns="http://schemas.openxmlformats.org/spreadsheetml/2006/main" count="3540" uniqueCount="120">
  <si>
    <t xml:space="preserve"> BALANCE DE LA ACTIVIDAD ELECTORAL  </t>
  </si>
  <si>
    <t xml:space="preserve"> ACTIVO  </t>
  </si>
  <si>
    <t>Año:</t>
  </si>
  <si>
    <t>ACTIVO</t>
  </si>
  <si>
    <t>I</t>
  </si>
  <si>
    <t xml:space="preserve">Deudores y otras cuentas a cobrar  </t>
  </si>
  <si>
    <t xml:space="preserve">Administraciones públicas  </t>
  </si>
  <si>
    <t xml:space="preserve">Cuentas corrientes no bancarias  </t>
  </si>
  <si>
    <t xml:space="preserve">Otros deudores  </t>
  </si>
  <si>
    <t>II</t>
  </si>
  <si>
    <t xml:space="preserve">Tesorería  </t>
  </si>
  <si>
    <t xml:space="preserve"> TOTAL ACTIVO (I + II)  </t>
  </si>
  <si>
    <t xml:space="preserve"> PATRIMONIO NETO Y PASIVO </t>
  </si>
  <si>
    <t xml:space="preserve"> 1.</t>
  </si>
  <si>
    <t xml:space="preserve"> </t>
  </si>
  <si>
    <t xml:space="preserve">Deudas con entidades de crédito  </t>
  </si>
  <si>
    <t xml:space="preserve">Deudas con partes vinculadas  </t>
  </si>
  <si>
    <t xml:space="preserve">Otros pasivos a largo plazo  </t>
  </si>
  <si>
    <t xml:space="preserve">PASIVO CORRIENTE  </t>
  </si>
  <si>
    <t xml:space="preserve">Deudas a corto plazo  </t>
  </si>
  <si>
    <t>Otros pasivos a corto plazo</t>
  </si>
  <si>
    <t xml:space="preserve">Acreedores y otras cuentas a pagar  </t>
  </si>
  <si>
    <t xml:space="preserve">Administraciones Públicas  </t>
  </si>
  <si>
    <t xml:space="preserve">Remuneraciones pendientes de pago  </t>
  </si>
  <si>
    <t xml:space="preserve">Proveedores  </t>
  </si>
  <si>
    <t xml:space="preserve">Acreedores varios  </t>
  </si>
  <si>
    <t xml:space="preserve"> TOTAL PATRIMONIO  NETO  Y   PASIVO  (A + B + C)  </t>
  </si>
  <si>
    <t xml:space="preserve">  </t>
  </si>
  <si>
    <t xml:space="preserve">PASIVO NO CORRIENTE  </t>
  </si>
  <si>
    <t>PATRIMONIO NETO</t>
  </si>
  <si>
    <t xml:space="preserve">Resultado electoral (ahorro o desahorro)  </t>
  </si>
  <si>
    <t xml:space="preserve"> A)</t>
  </si>
  <si>
    <t xml:space="preserve"> B)</t>
  </si>
  <si>
    <t>C)</t>
  </si>
  <si>
    <t>SEDE CENTRAL</t>
  </si>
  <si>
    <t>CONSOLIDADO</t>
  </si>
  <si>
    <t>18_GRANADA</t>
  </si>
  <si>
    <t>35_PALMAS_LAS</t>
  </si>
  <si>
    <t>02_ALBACETE</t>
  </si>
  <si>
    <t>19_GUADALAJARA</t>
  </si>
  <si>
    <t>36_PONTEVEDRA</t>
  </si>
  <si>
    <t>37_SALAMANCA</t>
  </si>
  <si>
    <t>04_ALMERIA</t>
  </si>
  <si>
    <t>21_HUELVA</t>
  </si>
  <si>
    <t>38_SANTA_CRUZ_DE_TENERIFE</t>
  </si>
  <si>
    <t>05_AVILA</t>
  </si>
  <si>
    <t>22_HUESCA</t>
  </si>
  <si>
    <t>39_CANTABRIA</t>
  </si>
  <si>
    <t>06_BADAJOZ</t>
  </si>
  <si>
    <t>23_JAEN</t>
  </si>
  <si>
    <t>40_SEGOVIA</t>
  </si>
  <si>
    <t>07_BALEARS_ILLES</t>
  </si>
  <si>
    <t>24_LEON</t>
  </si>
  <si>
    <t>41_SEVILLA</t>
  </si>
  <si>
    <t>08_BARCELONA</t>
  </si>
  <si>
    <t>25_LLEIDA</t>
  </si>
  <si>
    <t>42_SORIA</t>
  </si>
  <si>
    <t>09_BURGOS</t>
  </si>
  <si>
    <t>26_RIOJA_LA</t>
  </si>
  <si>
    <t>43_TARRAGONA</t>
  </si>
  <si>
    <t>10_CACERES</t>
  </si>
  <si>
    <t>27_LUGO</t>
  </si>
  <si>
    <t>44_TERUEL</t>
  </si>
  <si>
    <t>11_CADIZ</t>
  </si>
  <si>
    <t>28_MADRID</t>
  </si>
  <si>
    <t>45_TOLEDO</t>
  </si>
  <si>
    <t>29_MALAGA</t>
  </si>
  <si>
    <t>46_VALENCIA</t>
  </si>
  <si>
    <t>13_CIUDAD_REAL</t>
  </si>
  <si>
    <t>30_MURCIA</t>
  </si>
  <si>
    <t>47_VALLADOLID</t>
  </si>
  <si>
    <t>14_CORDOBA</t>
  </si>
  <si>
    <t>31_NAVARRA</t>
  </si>
  <si>
    <t>48_BIZKAIA</t>
  </si>
  <si>
    <t>15_CORUÑA_A</t>
  </si>
  <si>
    <t>32_OURENSE</t>
  </si>
  <si>
    <t>49_ZAMORA</t>
  </si>
  <si>
    <t>16_CUENCA</t>
  </si>
  <si>
    <t>33_ASTURIAS</t>
  </si>
  <si>
    <t>50_ZARAGOZA</t>
  </si>
  <si>
    <t>17_GIRONA</t>
  </si>
  <si>
    <t>34_PALENCIA</t>
  </si>
  <si>
    <t>51_CEUTA</t>
  </si>
  <si>
    <t>52_MELILLA</t>
  </si>
  <si>
    <t>RINDE</t>
  </si>
  <si>
    <t>VOLVER A PÁGINA INICIAL</t>
  </si>
  <si>
    <t>01_ANDALUCIA</t>
  </si>
  <si>
    <t>02_ARAGON</t>
  </si>
  <si>
    <t>03_PRINCIPADO_DE_ASTURIAS</t>
  </si>
  <si>
    <t>04_BALEARS_ILLES</t>
  </si>
  <si>
    <t>05_CANARIAS</t>
  </si>
  <si>
    <t>06_CANTABRIA</t>
  </si>
  <si>
    <t>07_CASTILLA_Y_LEON</t>
  </si>
  <si>
    <t>08_CASTILLA_LA_MANCHA</t>
  </si>
  <si>
    <t>10_COMUNITAT_VALENCIANA</t>
  </si>
  <si>
    <t>11_EXTREMADURA</t>
  </si>
  <si>
    <t>12_GALICIA</t>
  </si>
  <si>
    <t>13_COMUNIDAD_DE_MADRID</t>
  </si>
  <si>
    <t>15_COMUNIDAD_FORAL_DE_NAVARRA</t>
  </si>
  <si>
    <t>14_REGION_DE_MURCIA</t>
  </si>
  <si>
    <t>17_RIOJA_LA</t>
  </si>
  <si>
    <t>18_CEUTA</t>
  </si>
  <si>
    <t>19_MELILLA</t>
  </si>
  <si>
    <t>Seleccione el tipo de contabilidad</t>
  </si>
  <si>
    <t>CONTABILIDAD POR PROVINCIAS</t>
  </si>
  <si>
    <t>CONTABILIDAD POR
COMUNIDADES AUTÓNOMAS</t>
  </si>
  <si>
    <t>MAILING</t>
  </si>
  <si>
    <r>
      <rPr>
        <b/>
        <sz val="14"/>
        <color theme="1"/>
        <rFont val="Calibri"/>
        <family val="2"/>
        <scheme val="minor"/>
      </rPr>
      <t>Nota 4</t>
    </r>
    <r>
      <rPr>
        <sz val="11"/>
        <color theme="1"/>
        <rFont val="Calibri"/>
        <family val="2"/>
        <scheme val="minor"/>
      </rPr>
      <t>: Las celdas sombreadas como esta son calculadas. No deberían cambiarse las fórmulas allí presentes.</t>
    </r>
  </si>
  <si>
    <r>
      <rPr>
        <b/>
        <sz val="14"/>
        <rFont val="Calibri"/>
        <family val="2"/>
        <scheme val="minor"/>
      </rPr>
      <t>Nota 5</t>
    </r>
    <r>
      <rPr>
        <sz val="11"/>
        <rFont val="Calibri"/>
        <family val="2"/>
        <scheme val="minor"/>
      </rPr>
      <t>: Los importes deben figurar con dos decimales. No altere el formato de las celdas que contienen importes.</t>
    </r>
  </si>
  <si>
    <t>20_GIPUZKOA</t>
  </si>
  <si>
    <t>01_ARABA</t>
  </si>
  <si>
    <t>03_ALACANT</t>
  </si>
  <si>
    <t>12_CASTELLO</t>
  </si>
  <si>
    <t>09_CATALUNYA</t>
  </si>
  <si>
    <t>16_EUSKADI</t>
  </si>
  <si>
    <t>SEDE CENTRAL - SIN SEDES TERRITORIALES</t>
  </si>
  <si>
    <r>
      <rPr>
        <b/>
        <sz val="14"/>
        <color theme="1"/>
        <rFont val="Calibri"/>
        <family val="2"/>
        <scheme val="minor"/>
      </rPr>
      <t>Nota 2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La opción </t>
    </r>
    <r>
      <rPr>
        <b/>
        <sz val="11"/>
        <color theme="1"/>
        <rFont val="Calibri"/>
        <family val="2"/>
        <scheme val="minor"/>
      </rPr>
      <t>"</t>
    </r>
    <r>
      <rPr>
        <b/>
        <sz val="11"/>
        <color rgb="FF0070C0"/>
        <rFont val="Calibri"/>
        <family val="2"/>
        <scheme val="minor"/>
      </rPr>
      <t>Mailing</t>
    </r>
    <r>
      <rPr>
        <b/>
        <sz val="11"/>
        <color theme="1"/>
        <rFont val="Calibri"/>
        <family val="2"/>
        <scheme val="minor"/>
      </rPr>
      <t>"</t>
    </r>
    <r>
      <rPr>
        <sz val="11"/>
        <color theme="1"/>
        <rFont val="Calibri"/>
        <family val="2"/>
        <scheme val="minor"/>
      </rPr>
      <t xml:space="preserve"> solo debe rellenarse en caso de que la formación política lleve una contabilización separada de partidas de esta naturaleza.</t>
    </r>
  </si>
  <si>
    <r>
      <rPr>
        <b/>
        <sz val="14"/>
        <rFont val="Calibri"/>
        <family val="2"/>
        <scheme val="minor"/>
      </rPr>
      <t>Nota 6</t>
    </r>
    <r>
      <rPr>
        <sz val="11"/>
        <color theme="1"/>
        <rFont val="Calibri"/>
        <family val="2"/>
        <scheme val="minor"/>
      </rPr>
      <t>: Para evitar borrados accidentales, se han protegido algunas celdas y se ha protegido la hoja. No obstante, no lleva contraseña alguna y puede desbloquearse si se desea.</t>
    </r>
  </si>
  <si>
    <r>
      <rPr>
        <b/>
        <sz val="14"/>
        <color theme="1"/>
        <rFont val="Calibri"/>
        <family val="2"/>
        <scheme val="minor"/>
      </rPr>
      <t xml:space="preserve">Nota 3
</t>
    </r>
    <r>
      <rPr>
        <sz val="11"/>
        <color theme="1"/>
        <rFont val="Calibri"/>
        <family val="2"/>
        <scheme val="minor"/>
      </rPr>
      <t>La formación política debe rellenar una hoja por Provincia/Comunidad Autónoma, otra para la Sede Central y otra para el Consolidado. En la parte superior de la hoja dispone de hipervínculos para ir a las mencionadas hojas.</t>
    </r>
  </si>
  <si>
    <r>
      <rPr>
        <b/>
        <sz val="14"/>
        <color theme="1"/>
        <rFont val="Calibri"/>
        <family val="2"/>
        <scheme val="minor"/>
      </rPr>
      <t>Nota 1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La formación política seleccionará el tipo de organización contable entre las opciones: </t>
    </r>
    <r>
      <rPr>
        <b/>
        <sz val="11"/>
        <color theme="1"/>
        <rFont val="Calibri"/>
        <family val="2"/>
        <scheme val="minor"/>
      </rPr>
      <t>"</t>
    </r>
    <r>
      <rPr>
        <b/>
        <sz val="11"/>
        <color rgb="FF0070C0"/>
        <rFont val="Calibri"/>
        <family val="2"/>
        <scheme val="minor"/>
      </rPr>
      <t>Provincias</t>
    </r>
    <r>
      <rPr>
        <b/>
        <sz val="11"/>
        <color theme="1"/>
        <rFont val="Calibri"/>
        <family val="2"/>
        <scheme val="minor"/>
      </rPr>
      <t>", "</t>
    </r>
    <r>
      <rPr>
        <b/>
        <sz val="11"/>
        <color rgb="FF0070C0"/>
        <rFont val="Calibri"/>
        <family val="2"/>
        <scheme val="minor"/>
      </rPr>
      <t>Comunidades Autónomas</t>
    </r>
    <r>
      <rPr>
        <b/>
        <sz val="11"/>
        <color theme="1"/>
        <rFont val="Calibri"/>
        <family val="2"/>
        <scheme val="minor"/>
      </rPr>
      <t xml:space="preserve">" </t>
    </r>
    <r>
      <rPr>
        <sz val="11"/>
        <color theme="1"/>
        <rFont val="Calibri"/>
        <family val="2"/>
        <scheme val="minor"/>
      </rPr>
      <t>o, en caso de disponer de una contabilidad centralizada,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"</t>
    </r>
    <r>
      <rPr>
        <b/>
        <sz val="11"/>
        <color rgb="FF0070C0"/>
        <rFont val="Calibri"/>
        <family val="2"/>
        <scheme val="minor"/>
      </rPr>
      <t>Sede Central</t>
    </r>
    <r>
      <rPr>
        <b/>
        <sz val="11"/>
        <color theme="1"/>
        <rFont val="Calibri"/>
        <family val="2"/>
        <scheme val="minor"/>
      </rPr>
      <t>"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</si>
</sst>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26"/>
      <color theme="1"/>
      <name val="Arial"/>
      <family val="2"/>
    </font>
    <font>
      <sz val="24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1">
    <xf numFmtId="0" fontId="0" fillId="0" borderId="0" xfId="0"/>
    <xf numFmtId="0" fontId="3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5" xfId="0" applyFont="1" applyBorder="1" applyProtection="1"/>
    <xf numFmtId="0" fontId="3" fillId="0" borderId="9" xfId="0" applyFont="1" applyBorder="1" applyAlignment="1" applyProtection="1">
      <alignment horizontal="left"/>
    </xf>
    <xf numFmtId="0" fontId="7" fillId="0" borderId="8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3" fillId="0" borderId="8" xfId="0" applyFont="1" applyBorder="1" applyProtection="1"/>
    <xf numFmtId="0" fontId="3" fillId="0" borderId="17" xfId="0" applyFont="1" applyBorder="1" applyProtection="1"/>
    <xf numFmtId="0" fontId="3" fillId="0" borderId="10" xfId="0" applyFont="1" applyBorder="1" applyProtection="1"/>
    <xf numFmtId="0" fontId="6" fillId="0" borderId="10" xfId="0" applyFont="1" applyBorder="1" applyProtection="1"/>
    <xf numFmtId="0" fontId="7" fillId="0" borderId="10" xfId="0" applyFont="1" applyBorder="1" applyProtection="1"/>
    <xf numFmtId="0" fontId="3" fillId="0" borderId="11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center" vertical="center"/>
    </xf>
    <xf numFmtId="0" fontId="0" fillId="5" borderId="0" xfId="0" applyFill="1" applyBorder="1" applyProtection="1"/>
    <xf numFmtId="0" fontId="15" fillId="5" borderId="0" xfId="0" applyFont="1" applyFill="1" applyBorder="1" applyAlignment="1" applyProtection="1">
      <alignment horizontal="center" vertical="center"/>
    </xf>
    <xf numFmtId="0" fontId="11" fillId="5" borderId="19" xfId="2" applyFill="1" applyBorder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16" fillId="0" borderId="0" xfId="0" applyFont="1" applyAlignment="1" applyProtection="1">
      <alignment horizontal="right" vertical="center"/>
    </xf>
    <xf numFmtId="0" fontId="11" fillId="0" borderId="0" xfId="2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top"/>
    </xf>
    <xf numFmtId="0" fontId="4" fillId="3" borderId="3" xfId="0" applyFont="1" applyFill="1" applyBorder="1" applyAlignment="1" applyProtection="1">
      <alignment horizontal="center" vertical="center"/>
    </xf>
    <xf numFmtId="0" fontId="17" fillId="7" borderId="19" xfId="0" applyFont="1" applyFill="1" applyBorder="1" applyAlignment="1" applyProtection="1">
      <alignment horizontal="center" vertical="center"/>
      <protection locked="0"/>
    </xf>
    <xf numFmtId="0" fontId="15" fillId="5" borderId="22" xfId="0" applyFont="1" applyFill="1" applyBorder="1" applyAlignment="1" applyProtection="1">
      <alignment horizontal="center" vertical="center"/>
    </xf>
    <xf numFmtId="0" fontId="18" fillId="5" borderId="0" xfId="0" applyFont="1" applyFill="1" applyBorder="1" applyAlignment="1" applyProtection="1">
      <alignment horizontal="center" vertical="center"/>
    </xf>
    <xf numFmtId="0" fontId="0" fillId="5" borderId="0" xfId="0" quotePrefix="1" applyFill="1" applyBorder="1" applyProtection="1"/>
    <xf numFmtId="0" fontId="0" fillId="5" borderId="24" xfId="0" applyFill="1" applyBorder="1" applyAlignment="1" applyProtection="1">
      <alignment vertical="center"/>
    </xf>
    <xf numFmtId="0" fontId="12" fillId="0" borderId="23" xfId="0" applyFont="1" applyBorder="1" applyAlignment="1" applyProtection="1">
      <alignment wrapText="1"/>
    </xf>
    <xf numFmtId="0" fontId="19" fillId="5" borderId="24" xfId="0" applyFont="1" applyFill="1" applyBorder="1" applyAlignment="1" applyProtection="1"/>
    <xf numFmtId="0" fontId="19" fillId="5" borderId="0" xfId="0" applyFont="1" applyFill="1" applyBorder="1" applyAlignment="1" applyProtection="1"/>
    <xf numFmtId="0" fontId="11" fillId="5" borderId="21" xfId="2" applyFill="1" applyBorder="1" applyProtection="1">
      <protection locked="0"/>
    </xf>
    <xf numFmtId="0" fontId="18" fillId="5" borderId="19" xfId="0" applyFont="1" applyFill="1" applyBorder="1" applyAlignment="1" applyProtection="1">
      <alignment horizontal="center"/>
    </xf>
    <xf numFmtId="0" fontId="0" fillId="5" borderId="19" xfId="0" applyFill="1" applyBorder="1" applyProtection="1"/>
    <xf numFmtId="0" fontId="0" fillId="5" borderId="23" xfId="0" applyFill="1" applyBorder="1" applyAlignment="1" applyProtection="1">
      <alignment horizontal="center" vertical="center"/>
    </xf>
    <xf numFmtId="0" fontId="18" fillId="5" borderId="23" xfId="0" applyFont="1" applyFill="1" applyBorder="1" applyAlignment="1" applyProtection="1">
      <alignment horizontal="center"/>
    </xf>
    <xf numFmtId="0" fontId="11" fillId="5" borderId="0" xfId="2" applyFill="1" applyBorder="1" applyProtection="1"/>
    <xf numFmtId="0" fontId="0" fillId="5" borderId="23" xfId="0" applyFill="1" applyBorder="1" applyProtection="1"/>
    <xf numFmtId="0" fontId="0" fillId="5" borderId="18" xfId="0" applyFill="1" applyBorder="1" applyProtection="1"/>
    <xf numFmtId="0" fontId="0" fillId="5" borderId="19" xfId="0" applyFill="1" applyBorder="1" applyAlignment="1" applyProtection="1">
      <alignment horizontal="center" vertical="center"/>
    </xf>
    <xf numFmtId="0" fontId="18" fillId="5" borderId="19" xfId="0" applyFont="1" applyFill="1" applyBorder="1" applyAlignment="1" applyProtection="1">
      <alignment horizontal="center" vertical="center"/>
    </xf>
    <xf numFmtId="0" fontId="23" fillId="5" borderId="19" xfId="0" applyFont="1" applyFill="1" applyBorder="1" applyAlignment="1" applyProtection="1">
      <alignment horizontal="center" vertical="center" wrapText="1"/>
    </xf>
    <xf numFmtId="0" fontId="0" fillId="5" borderId="19" xfId="0" applyFont="1" applyFill="1" applyBorder="1" applyAlignment="1" applyProtection="1">
      <alignment horizontal="center" vertical="center"/>
    </xf>
    <xf numFmtId="0" fontId="0" fillId="5" borderId="19" xfId="0" applyFont="1" applyFill="1" applyBorder="1" applyAlignment="1" applyProtection="1">
      <alignment horizontal="center"/>
    </xf>
    <xf numFmtId="0" fontId="25" fillId="5" borderId="19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/>
    </xf>
    <xf numFmtId="0" fontId="26" fillId="5" borderId="19" xfId="2" applyFont="1" applyFill="1" applyBorder="1" applyAlignment="1" applyProtection="1">
      <alignment horizontal="center" vertical="center"/>
      <protection locked="0"/>
    </xf>
    <xf numFmtId="0" fontId="26" fillId="5" borderId="21" xfId="2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5" borderId="20" xfId="0" applyFont="1" applyFill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21" xfId="0" applyBorder="1" applyAlignment="1" applyProtection="1">
      <alignment horizontal="left" vertical="center" wrapText="1"/>
    </xf>
    <xf numFmtId="0" fontId="0" fillId="2" borderId="20" xfId="0" applyFont="1" applyFill="1" applyBorder="1" applyAlignment="1" applyProtection="1">
      <alignment vertical="center" wrapText="1"/>
    </xf>
    <xf numFmtId="0" fontId="0" fillId="0" borderId="7" xfId="0" applyBorder="1" applyAlignment="1" applyProtection="1">
      <alignment wrapText="1"/>
    </xf>
    <xf numFmtId="0" fontId="0" fillId="0" borderId="21" xfId="0" applyBorder="1" applyAlignment="1" applyProtection="1">
      <alignment wrapText="1"/>
    </xf>
    <xf numFmtId="0" fontId="14" fillId="6" borderId="20" xfId="0" applyFont="1" applyFill="1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21" xfId="0" applyBorder="1" applyAlignment="1" applyProtection="1">
      <alignment vertical="center" wrapText="1"/>
    </xf>
    <xf numFmtId="0" fontId="21" fillId="8" borderId="20" xfId="0" applyFont="1" applyFill="1" applyBorder="1" applyAlignment="1" applyProtection="1">
      <alignment horizontal="center" vertical="center" wrapText="1"/>
    </xf>
    <xf numFmtId="0" fontId="22" fillId="8" borderId="7" xfId="0" applyFont="1" applyFill="1" applyBorder="1" applyAlignment="1" applyProtection="1">
      <alignment vertical="center" wrapText="1"/>
    </xf>
    <xf numFmtId="0" fontId="22" fillId="8" borderId="21" xfId="0" applyFont="1" applyFill="1" applyBorder="1" applyAlignment="1" applyProtection="1">
      <alignment vertical="center" wrapText="1"/>
    </xf>
    <xf numFmtId="0" fontId="10" fillId="7" borderId="20" xfId="0" applyFont="1" applyFill="1" applyBorder="1" applyAlignment="1" applyProtection="1">
      <alignment horizontal="center" vertical="center" wrapText="1"/>
      <protection locked="0"/>
    </xf>
    <xf numFmtId="0" fontId="10" fillId="7" borderId="7" xfId="0" applyFont="1" applyFill="1" applyBorder="1" applyAlignment="1" applyProtection="1">
      <alignment horizontal="center" vertical="center" wrapText="1"/>
      <protection locked="0"/>
    </xf>
    <xf numFmtId="0" fontId="10" fillId="7" borderId="21" xfId="0" applyFont="1" applyFill="1" applyBorder="1" applyAlignment="1" applyProtection="1">
      <alignment horizontal="center" vertical="center" wrapText="1"/>
      <protection locked="0"/>
    </xf>
    <xf numFmtId="0" fontId="23" fillId="5" borderId="20" xfId="0" applyFont="1" applyFill="1" applyBorder="1" applyAlignment="1" applyProtection="1">
      <alignment horizontal="center" vertical="center"/>
    </xf>
    <xf numFmtId="0" fontId="24" fillId="0" borderId="7" xfId="0" applyFont="1" applyBorder="1" applyAlignment="1" applyProtection="1"/>
    <xf numFmtId="0" fontId="24" fillId="0" borderId="21" xfId="0" applyFont="1" applyBorder="1" applyAlignment="1" applyProtection="1"/>
    <xf numFmtId="0" fontId="6" fillId="0" borderId="14" xfId="0" applyFont="1" applyBorder="1" applyAlignment="1" applyProtection="1"/>
    <xf numFmtId="0" fontId="8" fillId="0" borderId="14" xfId="0" applyFont="1" applyBorder="1" applyAlignment="1" applyProtection="1"/>
    <xf numFmtId="44" fontId="7" fillId="4" borderId="14" xfId="1" applyFont="1" applyFill="1" applyBorder="1" applyAlignment="1" applyProtection="1">
      <protection locked="0"/>
    </xf>
    <xf numFmtId="44" fontId="2" fillId="4" borderId="14" xfId="1" applyFont="1" applyFill="1" applyBorder="1" applyAlignment="1" applyProtection="1">
      <protection locked="0"/>
    </xf>
    <xf numFmtId="0" fontId="7" fillId="0" borderId="0" xfId="0" applyFont="1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44" fontId="7" fillId="2" borderId="7" xfId="1" applyFont="1" applyFill="1" applyBorder="1" applyAlignment="1" applyProtection="1">
      <protection locked="0"/>
    </xf>
    <xf numFmtId="44" fontId="2" fillId="2" borderId="8" xfId="1" applyFont="1" applyFill="1" applyBorder="1" applyAlignment="1" applyProtection="1">
      <protection locked="0"/>
    </xf>
    <xf numFmtId="44" fontId="3" fillId="6" borderId="7" xfId="1" applyFont="1" applyFill="1" applyBorder="1" applyAlignment="1" applyProtection="1">
      <protection locked="0"/>
    </xf>
    <xf numFmtId="44" fontId="0" fillId="6" borderId="8" xfId="1" applyFont="1" applyFill="1" applyBorder="1" applyAlignment="1" applyProtection="1">
      <protection locked="0"/>
    </xf>
    <xf numFmtId="0" fontId="6" fillId="0" borderId="9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44" fontId="7" fillId="4" borderId="7" xfId="1" applyFont="1" applyFill="1" applyBorder="1" applyAlignment="1" applyProtection="1">
      <protection locked="0"/>
    </xf>
    <xf numFmtId="44" fontId="2" fillId="4" borderId="8" xfId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44" fontId="3" fillId="6" borderId="18" xfId="1" applyFont="1" applyFill="1" applyBorder="1" applyAlignment="1" applyProtection="1">
      <protection locked="0"/>
    </xf>
    <xf numFmtId="44" fontId="0" fillId="6" borderId="17" xfId="1" applyFont="1" applyFill="1" applyBorder="1" applyAlignment="1" applyProtection="1">
      <protection locked="0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44" fontId="3" fillId="0" borderId="4" xfId="1" applyFont="1" applyBorder="1" applyAlignment="1" applyProtection="1"/>
    <xf numFmtId="44" fontId="0" fillId="0" borderId="6" xfId="1" applyFont="1" applyBorder="1" applyAlignment="1" applyProtection="1"/>
  </cellXfs>
  <cellStyles count="3">
    <cellStyle name="Hipervínculo" xfId="2" builtinId="8"/>
    <cellStyle name="Moneda" xfId="1" builtinId="4"/>
    <cellStyle name="Normal" xfId="0" builtinId="0"/>
  </cellStyles>
  <dxfs count="4">
    <dxf>
      <font>
        <b/>
        <i val="0"/>
        <color rgb="FFFF000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ont>
        <b/>
        <i val="0"/>
        <color theme="1" tint="0.24994659260841701"/>
      </font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ContablePartidosPolitico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ContablePartidosPolitic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W38"/>
  <sheetViews>
    <sheetView tabSelected="1" zoomScale="81" zoomScaleNormal="81" workbookViewId="0">
      <selection activeCell="L9" sqref="L9"/>
    </sheetView>
  </sheetViews>
  <sheetFormatPr baseColWidth="10" defaultColWidth="11.5703125" defaultRowHeight="15" x14ac:dyDescent="0.25"/>
  <cols>
    <col min="1" max="1" width="1.140625" style="17" customWidth="1"/>
    <col min="2" max="2" width="19.28515625" style="17" customWidth="1"/>
    <col min="3" max="3" width="4.5703125" style="17" customWidth="1"/>
    <col min="4" max="4" width="9.7109375" style="17" customWidth="1"/>
    <col min="5" max="5" width="8.7109375" style="17" hidden="1" customWidth="1"/>
    <col min="6" max="6" width="1.140625" style="17" customWidth="1"/>
    <col min="7" max="7" width="17.7109375" style="17" customWidth="1"/>
    <col min="8" max="8" width="4.5703125" style="17" customWidth="1"/>
    <col min="9" max="9" width="9.7109375" style="17" customWidth="1"/>
    <col min="10" max="10" width="8.7109375" style="17" hidden="1" customWidth="1"/>
    <col min="11" max="11" width="1.140625" style="17" customWidth="1"/>
    <col min="12" max="12" width="28.5703125" style="17" customWidth="1"/>
    <col min="13" max="13" width="4.5703125" style="17" customWidth="1"/>
    <col min="14" max="14" width="9.7109375" style="17" customWidth="1"/>
    <col min="15" max="15" width="8.7109375" style="17" hidden="1" customWidth="1"/>
    <col min="16" max="16" width="1.140625" style="17" customWidth="1"/>
    <col min="17" max="17" width="39.5703125" style="17" customWidth="1"/>
    <col min="18" max="18" width="4.5703125" style="17" customWidth="1"/>
    <col min="19" max="19" width="9.7109375" style="17" customWidth="1"/>
    <col min="20" max="20" width="8.7109375" style="17" hidden="1" customWidth="1"/>
    <col min="21" max="21" width="35.28515625" style="17" bestFit="1" customWidth="1"/>
    <col min="22" max="22" width="9.85546875" style="17" customWidth="1"/>
    <col min="23" max="23" width="7.5703125" style="17" customWidth="1"/>
    <col min="24" max="25" width="93.28515625" style="17" bestFit="1" customWidth="1"/>
    <col min="26" max="16384" width="11.5703125" style="17"/>
  </cols>
  <sheetData>
    <row r="1" spans="1:23" ht="4.1500000000000004" customHeight="1" x14ac:dyDescent="0.3"/>
    <row r="2" spans="1:23" ht="45" customHeight="1" x14ac:dyDescent="0.25">
      <c r="A2" s="30"/>
      <c r="B2" s="63" t="s">
        <v>103</v>
      </c>
      <c r="C2" s="64"/>
      <c r="D2" s="64"/>
      <c r="E2" s="64"/>
      <c r="F2" s="64"/>
      <c r="G2" s="65"/>
      <c r="H2" s="66" t="s">
        <v>115</v>
      </c>
      <c r="I2" s="67"/>
      <c r="J2" s="67"/>
      <c r="K2" s="67"/>
      <c r="L2" s="68"/>
    </row>
    <row r="3" spans="1:23" ht="6.6" customHeight="1" x14ac:dyDescent="0.3"/>
    <row r="4" spans="1:23" ht="21.6" customHeight="1" x14ac:dyDescent="0.3">
      <c r="B4" s="49" t="s">
        <v>34</v>
      </c>
      <c r="C4" s="42" t="str">
        <f>IF(ISBLANK(SEDE_CENTRAL!F1),"",SEDE_CENTRAL!F1)</f>
        <v/>
      </c>
      <c r="D4" s="47" t="str">
        <f>IF(E4&lt;&gt;0,"CON DATOS","SIN DATOS")</f>
        <v>SIN DATOS</v>
      </c>
      <c r="E4" s="45">
        <f>IF(ISBLANK(SEDE_CENTRAL!F12),"",SEDE_CENTRAL!F12)</f>
        <v>0</v>
      </c>
      <c r="F4" s="37"/>
      <c r="G4" s="50" t="s">
        <v>35</v>
      </c>
      <c r="H4" s="43" t="str">
        <f>IF(ISBLANK(CONSOLIDADO!F1),"",CONSOLIDADO!F1)</f>
        <v/>
      </c>
      <c r="I4" s="47" t="str">
        <f>IF(J4&lt;&gt;0,"CON DATOS","SIN DATOS")</f>
        <v>SIN DATOS</v>
      </c>
      <c r="J4" s="45">
        <f>IF(ISBLANK(CONSOLIDADO!F12),"",CONSOLIDADO!F12)</f>
        <v>0</v>
      </c>
      <c r="K4" s="28"/>
      <c r="L4" s="49" t="s">
        <v>106</v>
      </c>
      <c r="M4" s="43" t="str">
        <f>IF(ISBLANK(MAILING!F1),"",MAILING!F1)</f>
        <v/>
      </c>
      <c r="N4" s="47" t="str">
        <f>IF(O4&lt;&gt;0,"CON DATOS","SIN DATOS")</f>
        <v>SIN DATOS</v>
      </c>
      <c r="O4" s="45">
        <f>IF(ISBLANK(MAILING!F12),"",MAILING!F12)</f>
        <v>0</v>
      </c>
    </row>
    <row r="5" spans="1:23" ht="4.1500000000000004" customHeight="1" x14ac:dyDescent="0.3"/>
    <row r="6" spans="1:23" ht="37.15" customHeight="1" x14ac:dyDescent="0.3">
      <c r="A6" s="31"/>
      <c r="B6" s="69" t="s">
        <v>104</v>
      </c>
      <c r="C6" s="70"/>
      <c r="D6" s="70"/>
      <c r="E6" s="70"/>
      <c r="F6" s="70"/>
      <c r="G6" s="70"/>
      <c r="H6" s="70"/>
      <c r="I6" s="70"/>
      <c r="J6" s="70"/>
      <c r="K6" s="70"/>
      <c r="L6" s="71"/>
      <c r="Q6" s="44" t="s">
        <v>105</v>
      </c>
      <c r="R6" s="32"/>
      <c r="S6" s="33"/>
      <c r="T6" s="33"/>
      <c r="U6" s="33"/>
      <c r="V6" s="33"/>
    </row>
    <row r="7" spans="1:23" ht="5.45" customHeight="1" x14ac:dyDescent="0.3">
      <c r="G7" s="27"/>
      <c r="H7" s="18"/>
      <c r="I7" s="18"/>
      <c r="J7" s="18"/>
      <c r="K7" s="18"/>
    </row>
    <row r="8" spans="1:23" ht="14.45" customHeight="1" x14ac:dyDescent="0.3">
      <c r="B8" s="19" t="s">
        <v>110</v>
      </c>
      <c r="C8" s="35" t="str">
        <f>IF(ISBLANK('01_ARABA'!F1),"",'01_ARABA'!F1)</f>
        <v/>
      </c>
      <c r="D8" s="47" t="str">
        <f>IF(E8&lt;&gt;0,"CON DATOS","SIN DATOS")</f>
        <v>SIN DATOS</v>
      </c>
      <c r="E8" s="46">
        <f>IF(ISBLANK('01_ARABA'!F12),"",'01_ARABA'!F12)</f>
        <v>0</v>
      </c>
      <c r="F8" s="38"/>
      <c r="G8" s="34" t="s">
        <v>36</v>
      </c>
      <c r="H8" s="35" t="str">
        <f>IF(ISBLANK('18_GRANADA'!F1),"",'18_GRANADA'!F1)</f>
        <v/>
      </c>
      <c r="I8" s="47" t="str">
        <f t="shared" ref="I8:I24" si="0">IF(J8&lt;&gt;0,"CON DATOS","SIN DATOS")</f>
        <v>SIN DATOS</v>
      </c>
      <c r="J8" s="46">
        <f>IF(ISBLANK('18_GRANADA'!F12),"",'18_GRANADA'!F12)</f>
        <v>0</v>
      </c>
      <c r="K8" s="38"/>
      <c r="L8" s="34" t="s">
        <v>37</v>
      </c>
      <c r="M8" s="35" t="str">
        <f>IF(ISBLANK('35_PALMAS_LAS'!F1),"",'35_PALMAS_LAS'!F1)</f>
        <v/>
      </c>
      <c r="N8" s="47" t="str">
        <f t="shared" ref="N8:N25" si="1">IF(O8&lt;&gt;0,"CON DATOS","SIN DATOS")</f>
        <v>SIN DATOS</v>
      </c>
      <c r="O8" s="46">
        <f>IF(ISBLANK('35_PALMAS_LAS'!F12),"",'35_PALMAS_LAS'!F12)</f>
        <v>0</v>
      </c>
      <c r="P8" s="38"/>
      <c r="Q8" s="34" t="s">
        <v>86</v>
      </c>
      <c r="R8" s="36" t="str">
        <f>IF(ISBLANK('01_ANDALUCIA'!F1),"",'01_ANDALUCIA'!F1)</f>
        <v/>
      </c>
      <c r="S8" s="47" t="str">
        <f t="shared" ref="S8:S26" si="2">IF(T8&lt;&gt;0,"CON DATOS","SIN DATOS")</f>
        <v>SIN DATOS</v>
      </c>
      <c r="T8" s="36">
        <f>IF(ISBLANK('01_ANDALUCIA'!F12),"",'01_ANDALUCIA'!F12)</f>
        <v>0</v>
      </c>
    </row>
    <row r="9" spans="1:23" ht="14.45" customHeight="1" x14ac:dyDescent="0.3">
      <c r="B9" s="19" t="s">
        <v>38</v>
      </c>
      <c r="C9" s="35" t="str">
        <f>IF(ISBLANK('02_ALBACETE'!F1),"",'02_ALBACETE'!F1)</f>
        <v/>
      </c>
      <c r="D9" s="47" t="str">
        <f t="shared" ref="D9:D24" si="3">IF(E9&lt;&gt;0,"CON DATOS","SIN DATOS")</f>
        <v>SIN DATOS</v>
      </c>
      <c r="E9" s="46">
        <f>IF(ISBLANK('02_ALBACETE'!F12),"",'02_ALBACETE'!F12)</f>
        <v>0</v>
      </c>
      <c r="F9" s="38"/>
      <c r="G9" s="34" t="s">
        <v>39</v>
      </c>
      <c r="H9" s="35" t="str">
        <f>IF(ISBLANK('19_GUADALAJARA'!F1),"",'19_GUADALAJARA'!F1)</f>
        <v/>
      </c>
      <c r="I9" s="47" t="str">
        <f t="shared" si="0"/>
        <v>SIN DATOS</v>
      </c>
      <c r="J9" s="46">
        <f>IF(ISBLANK('19_GUADALAJARA'!F12),"",'19_GUADALAJARA'!F12)</f>
        <v>0</v>
      </c>
      <c r="K9" s="38"/>
      <c r="L9" s="34" t="s">
        <v>40</v>
      </c>
      <c r="M9" s="35" t="str">
        <f>IF(ISBLANK('36_PONTEVEDRA'!F1),"",'36_PONTEVEDRA'!F1)</f>
        <v/>
      </c>
      <c r="N9" s="47" t="str">
        <f t="shared" si="1"/>
        <v>SIN DATOS</v>
      </c>
      <c r="O9" s="46">
        <f>IF(ISBLANK('36_PONTEVEDRA'!F12),"",'36_PONTEVEDRA'!F12)</f>
        <v>0</v>
      </c>
      <c r="P9" s="38"/>
      <c r="Q9" s="34" t="s">
        <v>87</v>
      </c>
      <c r="R9" s="36" t="str">
        <f>IF(ISBLANK('02_ARAGON'!F1),"",'02_ARAGON'!F1)</f>
        <v/>
      </c>
      <c r="S9" s="47" t="str">
        <f t="shared" si="2"/>
        <v>SIN DATOS</v>
      </c>
      <c r="T9" s="36">
        <f>IF(ISBLANK('02_ARAGON'!F12),"",'02_ARAGON'!F12)</f>
        <v>0</v>
      </c>
      <c r="W9" s="29"/>
    </row>
    <row r="10" spans="1:23" ht="14.45" customHeight="1" x14ac:dyDescent="0.3">
      <c r="B10" s="19" t="s">
        <v>111</v>
      </c>
      <c r="C10" s="35" t="str">
        <f>IF(ISBLANK('03_ALACANT'!F1),"",'03_ALACANT'!F1)</f>
        <v/>
      </c>
      <c r="D10" s="47" t="str">
        <f t="shared" si="3"/>
        <v>SIN DATOS</v>
      </c>
      <c r="E10" s="46">
        <f>IF(ISBLANK('03_ALACANT'!F12),"",'03_ALACANT'!F12)</f>
        <v>0</v>
      </c>
      <c r="F10" s="38"/>
      <c r="G10" s="34" t="s">
        <v>109</v>
      </c>
      <c r="H10" s="35" t="str">
        <f>IF(ISBLANK('20_GIPUZKOA'!F1),"",'20_GIPUZKOA'!F1)</f>
        <v/>
      </c>
      <c r="I10" s="47" t="str">
        <f t="shared" si="0"/>
        <v>SIN DATOS</v>
      </c>
      <c r="J10" s="46">
        <f>IF(ISBLANK('20_GIPUZKOA'!F12),"",'20_GIPUZKOA'!F12)</f>
        <v>0</v>
      </c>
      <c r="K10" s="38"/>
      <c r="L10" s="34" t="s">
        <v>41</v>
      </c>
      <c r="M10" s="35" t="str">
        <f>IF(ISBLANK('37_SALAMANCA'!F1),"",'37_SALAMANCA'!F1)</f>
        <v/>
      </c>
      <c r="N10" s="47" t="str">
        <f t="shared" si="1"/>
        <v>SIN DATOS</v>
      </c>
      <c r="O10" s="46">
        <f>IF(ISBLANK('37_SALAMANCA'!F12),"",'37_SALAMANCA'!F12)</f>
        <v>0</v>
      </c>
      <c r="P10" s="38"/>
      <c r="Q10" s="34" t="s">
        <v>88</v>
      </c>
      <c r="R10" s="36" t="str">
        <f>IF(ISBLANK('03_PRINCIPADO_DE_ASTURIAS'!F1),"",'03_PRINCIPADO_DE_ASTURIAS'!F1)</f>
        <v/>
      </c>
      <c r="S10" s="47" t="str">
        <f t="shared" si="2"/>
        <v>SIN DATOS</v>
      </c>
      <c r="T10" s="36">
        <f>IF(ISBLANK('03_PRINCIPADO_DE_ASTURIAS'!F12),"",'03_PRINCIPADO_DE_ASTURIAS'!F12)</f>
        <v>0</v>
      </c>
      <c r="W10" s="29"/>
    </row>
    <row r="11" spans="1:23" ht="14.45" customHeight="1" x14ac:dyDescent="0.3">
      <c r="B11" s="19" t="s">
        <v>42</v>
      </c>
      <c r="C11" s="35" t="str">
        <f>IF(ISBLANK('04_ALMERIA'!F1),"",'04_ALMERIA'!F1)</f>
        <v/>
      </c>
      <c r="D11" s="47" t="str">
        <f t="shared" si="3"/>
        <v>SIN DATOS</v>
      </c>
      <c r="E11" s="46">
        <f>IF(ISBLANK('04_ALMERIA'!F12),"",'04_ALMERIA'!F12)</f>
        <v>0</v>
      </c>
      <c r="F11" s="38"/>
      <c r="G11" s="34" t="s">
        <v>43</v>
      </c>
      <c r="H11" s="35" t="str">
        <f>IF(ISBLANK('21_HUELVA'!F1),"",'21_HUELVA'!F1)</f>
        <v/>
      </c>
      <c r="I11" s="47" t="str">
        <f t="shared" si="0"/>
        <v>SIN DATOS</v>
      </c>
      <c r="J11" s="46">
        <f>IF(ISBLANK('21_HUELVA'!F12),"",'21_HUELVA'!F12)</f>
        <v>0</v>
      </c>
      <c r="K11" s="38"/>
      <c r="L11" s="34" t="s">
        <v>44</v>
      </c>
      <c r="M11" s="35" t="str">
        <f>IF(ISBLANK('38_SANTA_CRUZ_DE_TENERIFE'!F1),"",'38_SANTA_CRUZ_DE_TENERIFE'!F1)</f>
        <v/>
      </c>
      <c r="N11" s="47" t="str">
        <f t="shared" si="1"/>
        <v>SIN DATOS</v>
      </c>
      <c r="O11" s="46">
        <f>IF(ISBLANK('38_SANTA_CRUZ_DE_TENERIFE'!F12),"",'38_SANTA_CRUZ_DE_TENERIFE'!F12)</f>
        <v>0</v>
      </c>
      <c r="P11" s="38"/>
      <c r="Q11" s="34" t="s">
        <v>89</v>
      </c>
      <c r="R11" s="36" t="str">
        <f>IF(ISBLANK('04_BALEARS_ILLES'!F1),"",'04_BALEARS_ILLES'!F1)</f>
        <v/>
      </c>
      <c r="S11" s="47" t="str">
        <f t="shared" si="2"/>
        <v>SIN DATOS</v>
      </c>
      <c r="T11" s="36">
        <f>IF(ISBLANK('04_BALEARS_ILLES'!F12),"",'04_BALEARS_ILLES'!F12)</f>
        <v>0</v>
      </c>
      <c r="W11" s="29"/>
    </row>
    <row r="12" spans="1:23" ht="14.45" customHeight="1" x14ac:dyDescent="0.3">
      <c r="B12" s="19" t="s">
        <v>45</v>
      </c>
      <c r="C12" s="35" t="str">
        <f>IF(ISBLANK('05_AVILA'!F1),"",'05_AVILA'!F1)</f>
        <v/>
      </c>
      <c r="D12" s="47" t="str">
        <f t="shared" si="3"/>
        <v>SIN DATOS</v>
      </c>
      <c r="E12" s="46">
        <f>IF(ISBLANK('05_AVILA'!F12),"",'05_AVILA'!F12)</f>
        <v>0</v>
      </c>
      <c r="F12" s="38"/>
      <c r="G12" s="34" t="s">
        <v>46</v>
      </c>
      <c r="H12" s="35" t="str">
        <f>IF(ISBLANK('22_HUESCA'!F1),"",'22_HUESCA'!F1)</f>
        <v/>
      </c>
      <c r="I12" s="47" t="str">
        <f t="shared" si="0"/>
        <v>SIN DATOS</v>
      </c>
      <c r="J12" s="46">
        <f>IF(ISBLANK('22_HUESCA'!F12),"",'22_HUESCA'!F12)</f>
        <v>0</v>
      </c>
      <c r="K12" s="38"/>
      <c r="L12" s="34" t="s">
        <v>47</v>
      </c>
      <c r="M12" s="35" t="str">
        <f>IF(ISBLANK('39_CANTABRIA'!F1),"",'39_CANTABRIA'!F1)</f>
        <v/>
      </c>
      <c r="N12" s="47" t="str">
        <f t="shared" si="1"/>
        <v>SIN DATOS</v>
      </c>
      <c r="O12" s="46">
        <f>IF(ISBLANK('39_CANTABRIA'!F12),"",'39_CANTABRIA'!F12)</f>
        <v>0</v>
      </c>
      <c r="P12" s="38"/>
      <c r="Q12" s="34" t="s">
        <v>90</v>
      </c>
      <c r="R12" s="36" t="str">
        <f>IF(ISBLANK('05_CANARIAS'!F1),"",'05_CANARIAS'!F1)</f>
        <v/>
      </c>
      <c r="S12" s="47" t="str">
        <f t="shared" si="2"/>
        <v>SIN DATOS</v>
      </c>
      <c r="T12" s="36">
        <f>IF(ISBLANK('05_CANARIAS'!F12),"",'05_CANARIAS'!F12)</f>
        <v>0</v>
      </c>
      <c r="W12" s="29"/>
    </row>
    <row r="13" spans="1:23" ht="14.45" customHeight="1" x14ac:dyDescent="0.3">
      <c r="B13" s="19" t="s">
        <v>48</v>
      </c>
      <c r="C13" s="35" t="str">
        <f>IF(ISBLANK('06_BADAJOZ'!F1),"",'06_BADAJOZ'!F1)</f>
        <v/>
      </c>
      <c r="D13" s="47" t="str">
        <f t="shared" si="3"/>
        <v>SIN DATOS</v>
      </c>
      <c r="E13" s="46">
        <f>IF(ISBLANK('06_BADAJOZ'!F12),"",'06_BADAJOZ'!F12)</f>
        <v>0</v>
      </c>
      <c r="F13" s="38"/>
      <c r="G13" s="34" t="s">
        <v>49</v>
      </c>
      <c r="H13" s="35" t="str">
        <f>IF(ISBLANK('23_JAEN'!F1),"",'23_JAEN'!F1)</f>
        <v/>
      </c>
      <c r="I13" s="47" t="str">
        <f t="shared" si="0"/>
        <v>SIN DATOS</v>
      </c>
      <c r="J13" s="46">
        <f>IF(ISBLANK('23_JAEN'!F12),"",'23_JAEN'!F12)</f>
        <v>0</v>
      </c>
      <c r="K13" s="38"/>
      <c r="L13" s="34" t="s">
        <v>50</v>
      </c>
      <c r="M13" s="35" t="str">
        <f>IF(ISBLANK('40_SEGOVIA'!F1),"",'40_SEGOVIA'!F1)</f>
        <v/>
      </c>
      <c r="N13" s="47" t="str">
        <f t="shared" si="1"/>
        <v>SIN DATOS</v>
      </c>
      <c r="O13" s="46">
        <f>IF(ISBLANK('40_SEGOVIA'!F12),"",'40_SEGOVIA'!F12)</f>
        <v>0</v>
      </c>
      <c r="P13" s="38"/>
      <c r="Q13" s="34" t="s">
        <v>91</v>
      </c>
      <c r="R13" s="36" t="str">
        <f>IF(ISBLANK('06_CANTABRIA'!F1),"",'06_CANTABRIA'!F1)</f>
        <v/>
      </c>
      <c r="S13" s="47" t="str">
        <f t="shared" si="2"/>
        <v>SIN DATOS</v>
      </c>
      <c r="T13" s="36">
        <f>IF(ISBLANK('06_CANTABRIA'!F12),"",'06_CANTABRIA'!F12)</f>
        <v>0</v>
      </c>
      <c r="W13" s="29"/>
    </row>
    <row r="14" spans="1:23" ht="14.45" customHeight="1" x14ac:dyDescent="0.3">
      <c r="B14" s="19" t="s">
        <v>51</v>
      </c>
      <c r="C14" s="35" t="str">
        <f>IF(ISBLANK('07_BALEARS_ILLES'!F1),"",'07_BALEARS_ILLES'!F1)</f>
        <v/>
      </c>
      <c r="D14" s="47" t="str">
        <f t="shared" si="3"/>
        <v>SIN DATOS</v>
      </c>
      <c r="E14" s="46">
        <f>IF(ISBLANK('07_BALEARS_ILLES'!F12),"",'07_BALEARS_ILLES'!F12)</f>
        <v>0</v>
      </c>
      <c r="F14" s="38"/>
      <c r="G14" s="34" t="s">
        <v>52</v>
      </c>
      <c r="H14" s="35" t="str">
        <f>IF(ISBLANK('24_LEON'!F1),"",'24_LEON'!F1)</f>
        <v/>
      </c>
      <c r="I14" s="47" t="str">
        <f t="shared" si="0"/>
        <v>SIN DATOS</v>
      </c>
      <c r="J14" s="46">
        <f>IF(ISBLANK('24_LEON'!F12),"",'24_LEON'!F12)</f>
        <v>0</v>
      </c>
      <c r="K14" s="38"/>
      <c r="L14" s="34" t="s">
        <v>53</v>
      </c>
      <c r="M14" s="35" t="str">
        <f>IF(ISBLANK('41_SEVILLA'!F1),"",'41_SEVILLA'!F1)</f>
        <v/>
      </c>
      <c r="N14" s="47" t="str">
        <f t="shared" si="1"/>
        <v>SIN DATOS</v>
      </c>
      <c r="O14" s="46">
        <f>IF(ISBLANK('41_SEVILLA'!F12),"",'41_SEVILLA'!F12)</f>
        <v>0</v>
      </c>
      <c r="P14" s="38"/>
      <c r="Q14" s="34" t="s">
        <v>92</v>
      </c>
      <c r="R14" s="36" t="str">
        <f>IF(ISBLANK('07_CASTILLA_Y_LEON'!F1),"",'07_CASTILLA_Y_LEON'!F1)</f>
        <v/>
      </c>
      <c r="S14" s="47" t="str">
        <f t="shared" si="2"/>
        <v>SIN DATOS</v>
      </c>
      <c r="T14" s="36">
        <f>IF(ISBLANK('07_CASTILLA_Y_LEON'!F12),"",'07_CASTILLA_Y_LEON'!F12)</f>
        <v>0</v>
      </c>
      <c r="W14" s="29"/>
    </row>
    <row r="15" spans="1:23" ht="14.45" customHeight="1" x14ac:dyDescent="0.3">
      <c r="B15" s="19" t="s">
        <v>54</v>
      </c>
      <c r="C15" s="35" t="str">
        <f>IF(ISBLANK('08_BARCELONA'!F1),"",'08_BARCELONA'!F1)</f>
        <v/>
      </c>
      <c r="D15" s="47" t="str">
        <f t="shared" si="3"/>
        <v>SIN DATOS</v>
      </c>
      <c r="E15" s="46">
        <f>IF(ISBLANK('08_BARCELONA'!F12),"",'08_BARCELONA'!F12)</f>
        <v>0</v>
      </c>
      <c r="F15" s="38"/>
      <c r="G15" s="34" t="s">
        <v>55</v>
      </c>
      <c r="H15" s="35" t="str">
        <f>IF(ISBLANK('25_LLEIDA'!F1),"",'25_LLEIDA'!F1)</f>
        <v/>
      </c>
      <c r="I15" s="47" t="str">
        <f t="shared" si="0"/>
        <v>SIN DATOS</v>
      </c>
      <c r="J15" s="46">
        <f>IF(ISBLANK('25_LLEIDA'!F12),"",'25_LLEIDA'!F12)</f>
        <v>0</v>
      </c>
      <c r="K15" s="38"/>
      <c r="L15" s="34" t="s">
        <v>56</v>
      </c>
      <c r="M15" s="35" t="str">
        <f>IF(ISBLANK('42_SORIA'!F1),"",'42_SORIA'!F1)</f>
        <v/>
      </c>
      <c r="N15" s="47" t="str">
        <f t="shared" si="1"/>
        <v>SIN DATOS</v>
      </c>
      <c r="O15" s="46">
        <f>IF(ISBLANK('42_SORIA'!F12),"",'42_SORIA'!F12)</f>
        <v>0</v>
      </c>
      <c r="P15" s="38"/>
      <c r="Q15" s="34" t="s">
        <v>93</v>
      </c>
      <c r="R15" s="36" t="str">
        <f>IF(ISBLANK('08_CASTILLA_LA_MANCHA'!F1),"",'08_CASTILLA_LA_MANCHA'!F1)</f>
        <v/>
      </c>
      <c r="S15" s="47" t="str">
        <f t="shared" si="2"/>
        <v>SIN DATOS</v>
      </c>
      <c r="T15" s="36">
        <f>IF(ISBLANK('08_CASTILLA_LA_MANCHA'!F12),"",'08_CASTILLA_LA_MANCHA'!F12)</f>
        <v>0</v>
      </c>
      <c r="W15" s="29"/>
    </row>
    <row r="16" spans="1:23" ht="14.45" customHeight="1" x14ac:dyDescent="0.3">
      <c r="B16" s="19" t="s">
        <v>57</v>
      </c>
      <c r="C16" s="35" t="str">
        <f>IF(ISBLANK('09_BURGOS'!F1),"",'09_BURGOS'!F1)</f>
        <v/>
      </c>
      <c r="D16" s="47" t="str">
        <f t="shared" si="3"/>
        <v>SIN DATOS</v>
      </c>
      <c r="E16" s="46">
        <f>IF(ISBLANK('09_BURGOS'!F12),"",'09_BURGOS'!F12)</f>
        <v>0</v>
      </c>
      <c r="F16" s="38"/>
      <c r="G16" s="34" t="s">
        <v>58</v>
      </c>
      <c r="H16" s="35" t="str">
        <f>IF(ISBLANK('26_RIOJA_LA'!F1),"",'26_RIOJA_LA'!F1)</f>
        <v/>
      </c>
      <c r="I16" s="47" t="str">
        <f t="shared" si="0"/>
        <v>SIN DATOS</v>
      </c>
      <c r="J16" s="46">
        <f>IF(ISBLANK('26_RIOJA_LA'!F12),"",'26_RIOJA_LA'!F12)</f>
        <v>0</v>
      </c>
      <c r="K16" s="38"/>
      <c r="L16" s="34" t="s">
        <v>59</v>
      </c>
      <c r="M16" s="35" t="str">
        <f>IF(ISBLANK('43_TARRAGONA'!F1),"",'43_TARRAGONA'!F1)</f>
        <v/>
      </c>
      <c r="N16" s="47" t="str">
        <f t="shared" si="1"/>
        <v>SIN DATOS</v>
      </c>
      <c r="O16" s="46">
        <f>IF(ISBLANK('43_TARRAGONA'!F12),"",'43_TARRAGONA'!F12)</f>
        <v>0</v>
      </c>
      <c r="P16" s="38"/>
      <c r="Q16" s="34" t="s">
        <v>113</v>
      </c>
      <c r="R16" s="36" t="str">
        <f>IF(ISBLANK('09_CATALUNYA'!F1),"",'09_CATALUNYA'!F1)</f>
        <v/>
      </c>
      <c r="S16" s="47" t="str">
        <f t="shared" si="2"/>
        <v>SIN DATOS</v>
      </c>
      <c r="T16" s="36">
        <f>IF(ISBLANK('09_CATALUNYA'!F12),"",'09_CATALUNYA'!F12)</f>
        <v>0</v>
      </c>
      <c r="W16" s="29"/>
    </row>
    <row r="17" spans="2:23" ht="14.45" customHeight="1" x14ac:dyDescent="0.3">
      <c r="B17" s="19" t="s">
        <v>60</v>
      </c>
      <c r="C17" s="35" t="str">
        <f>IF(ISBLANK('10_CACERES'!F1),"",'10_CACERES'!F1)</f>
        <v/>
      </c>
      <c r="D17" s="47" t="str">
        <f t="shared" si="3"/>
        <v>SIN DATOS</v>
      </c>
      <c r="E17" s="46">
        <f>IF(ISBLANK('10_CACERES'!F12),"",'10_CACERES'!F12)</f>
        <v>0</v>
      </c>
      <c r="F17" s="38"/>
      <c r="G17" s="34" t="s">
        <v>61</v>
      </c>
      <c r="H17" s="35" t="str">
        <f>IF(ISBLANK('27_LUGO'!F1),"",'27_LUGO'!F1)</f>
        <v/>
      </c>
      <c r="I17" s="47" t="str">
        <f t="shared" si="0"/>
        <v>SIN DATOS</v>
      </c>
      <c r="J17" s="46">
        <f>IF(ISBLANK('27_LUGO'!F12),"",'27_LUGO'!F12)</f>
        <v>0</v>
      </c>
      <c r="K17" s="38"/>
      <c r="L17" s="34" t="s">
        <v>62</v>
      </c>
      <c r="M17" s="35" t="str">
        <f>IF(ISBLANK('44_TERUEL'!F1),"",'44_TERUEL'!F1)</f>
        <v/>
      </c>
      <c r="N17" s="47" t="str">
        <f t="shared" si="1"/>
        <v>SIN DATOS</v>
      </c>
      <c r="O17" s="46">
        <f>IF(ISBLANK('44_TERUEL'!F12),"",'44_TERUEL'!F12)</f>
        <v>0</v>
      </c>
      <c r="P17" s="38"/>
      <c r="Q17" s="34" t="s">
        <v>94</v>
      </c>
      <c r="R17" s="36" t="str">
        <f>IF(ISBLANK('10_COMUNITAT_VALENCIANA'!F1),"",'10_COMUNITAT_VALENCIANA'!F1)</f>
        <v/>
      </c>
      <c r="S17" s="47" t="str">
        <f t="shared" si="2"/>
        <v>SIN DATOS</v>
      </c>
      <c r="T17" s="36">
        <f>IF(ISBLANK('10_COMUNITAT_VALENCIANA'!F12),"",'10_COMUNITAT_VALENCIANA'!F12)</f>
        <v>0</v>
      </c>
      <c r="W17" s="29"/>
    </row>
    <row r="18" spans="2:23" ht="14.45" customHeight="1" x14ac:dyDescent="0.3">
      <c r="B18" s="19" t="s">
        <v>63</v>
      </c>
      <c r="C18" s="35" t="str">
        <f>IF(ISBLANK('11_CADIZ'!F1),"",'11_CADIZ'!F1)</f>
        <v/>
      </c>
      <c r="D18" s="47" t="str">
        <f t="shared" si="3"/>
        <v>SIN DATOS</v>
      </c>
      <c r="E18" s="46">
        <f>IF(ISBLANK('11_CADIZ'!F12),"",'11_CADIZ'!F12)</f>
        <v>0</v>
      </c>
      <c r="F18" s="38"/>
      <c r="G18" s="34" t="s">
        <v>64</v>
      </c>
      <c r="H18" s="35" t="str">
        <f>IF(ISBLANK('28_MADRID'!F1),"",'28_MADRID'!F1)</f>
        <v/>
      </c>
      <c r="I18" s="47" t="str">
        <f t="shared" si="0"/>
        <v>SIN DATOS</v>
      </c>
      <c r="J18" s="46">
        <f>IF(ISBLANK('28_MADRID'!F12),"",'28_MADRID'!F12)</f>
        <v>0</v>
      </c>
      <c r="K18" s="38"/>
      <c r="L18" s="34" t="s">
        <v>65</v>
      </c>
      <c r="M18" s="35" t="str">
        <f>IF(ISBLANK('45_TOLEDO'!F1),"",'45_TOLEDO'!F1)</f>
        <v/>
      </c>
      <c r="N18" s="47" t="str">
        <f t="shared" si="1"/>
        <v>SIN DATOS</v>
      </c>
      <c r="O18" s="46">
        <f>IF(ISBLANK('45_TOLEDO'!F12),"",'45_TOLEDO'!F12)</f>
        <v>0</v>
      </c>
      <c r="P18" s="38"/>
      <c r="Q18" s="34" t="s">
        <v>95</v>
      </c>
      <c r="R18" s="36" t="str">
        <f>IF(ISBLANK('11_EXTREMADURA'!F1),"",'11_EXTREMADURA'!F1)</f>
        <v/>
      </c>
      <c r="S18" s="47" t="str">
        <f t="shared" si="2"/>
        <v>SIN DATOS</v>
      </c>
      <c r="T18" s="36">
        <f>IF(ISBLANK('11_EXTREMADURA'!F12),"",'11_EXTREMADURA'!F12)</f>
        <v>0</v>
      </c>
      <c r="W18" s="29"/>
    </row>
    <row r="19" spans="2:23" ht="14.45" customHeight="1" x14ac:dyDescent="0.3">
      <c r="B19" s="19" t="s">
        <v>112</v>
      </c>
      <c r="C19" s="35" t="str">
        <f>IF(ISBLANK('12_CASTELLO'!F1),"",'12_CASTELLO'!F1)</f>
        <v/>
      </c>
      <c r="D19" s="47" t="str">
        <f t="shared" si="3"/>
        <v>SIN DATOS</v>
      </c>
      <c r="E19" s="46">
        <f>IF(ISBLANK('12_CASTELLO'!F12),"",'12_CASTELLO'!F12)</f>
        <v>0</v>
      </c>
      <c r="F19" s="38"/>
      <c r="G19" s="34" t="s">
        <v>66</v>
      </c>
      <c r="H19" s="35" t="str">
        <f>IF(ISBLANK('29_MALAGA'!F1),"",'29_MALAGA'!F1)</f>
        <v/>
      </c>
      <c r="I19" s="47" t="str">
        <f t="shared" si="0"/>
        <v>SIN DATOS</v>
      </c>
      <c r="J19" s="46">
        <f>IF(ISBLANK('29_MALAGA'!F12),"",'29_MALAGA'!F12)</f>
        <v>0</v>
      </c>
      <c r="K19" s="38"/>
      <c r="L19" s="34" t="s">
        <v>67</v>
      </c>
      <c r="M19" s="35" t="str">
        <f>IF(ISBLANK('46_VALENCIA'!F1),"",'46_VALENCIA'!F1)</f>
        <v/>
      </c>
      <c r="N19" s="47" t="str">
        <f t="shared" si="1"/>
        <v>SIN DATOS</v>
      </c>
      <c r="O19" s="46">
        <f>IF(ISBLANK('46_VALENCIA'!F12),"",'46_VALENCIA'!F12)</f>
        <v>0</v>
      </c>
      <c r="P19" s="38"/>
      <c r="Q19" s="34" t="s">
        <v>96</v>
      </c>
      <c r="R19" s="36" t="str">
        <f>IF(ISBLANK('12_GALICIA'!F1),"",'12_GALICIA'!F1)</f>
        <v/>
      </c>
      <c r="S19" s="47" t="str">
        <f t="shared" si="2"/>
        <v>SIN DATOS</v>
      </c>
      <c r="T19" s="36">
        <f>IF(ISBLANK('12_GALICIA'!F12),"",'12_GALICIA'!F12)</f>
        <v>0</v>
      </c>
      <c r="W19" s="29"/>
    </row>
    <row r="20" spans="2:23" ht="14.45" customHeight="1" x14ac:dyDescent="0.3">
      <c r="B20" s="19" t="s">
        <v>68</v>
      </c>
      <c r="C20" s="35" t="str">
        <f>IF(ISBLANK('13_CIUDAD_REAL'!F1),"",'13_CIUDAD_REAL'!F1)</f>
        <v/>
      </c>
      <c r="D20" s="47" t="str">
        <f t="shared" si="3"/>
        <v>SIN DATOS</v>
      </c>
      <c r="E20" s="46">
        <f>IF(ISBLANK('13_CIUDAD_REAL'!F12),"",'13_CIUDAD_REAL'!F12)</f>
        <v>0</v>
      </c>
      <c r="F20" s="38"/>
      <c r="G20" s="34" t="s">
        <v>69</v>
      </c>
      <c r="H20" s="35" t="str">
        <f>IF(ISBLANK('30_MURCIA'!F1),"",'30_MURCIA'!F1)</f>
        <v/>
      </c>
      <c r="I20" s="47" t="str">
        <f t="shared" si="0"/>
        <v>SIN DATOS</v>
      </c>
      <c r="J20" s="46">
        <f>IF(ISBLANK('30_MURCIA'!F12),"",'30_MURCIA'!F12)</f>
        <v>0</v>
      </c>
      <c r="K20" s="38"/>
      <c r="L20" s="34" t="s">
        <v>70</v>
      </c>
      <c r="M20" s="35" t="str">
        <f>IF(ISBLANK('47_VALLADOLID'!F1),"",'47_VALLADOLID'!F1)</f>
        <v/>
      </c>
      <c r="N20" s="47" t="str">
        <f t="shared" si="1"/>
        <v>SIN DATOS</v>
      </c>
      <c r="O20" s="46">
        <f>IF(ISBLANK('47_VALLADOLID'!F12),"",'47_VALLADOLID'!F12)</f>
        <v>0</v>
      </c>
      <c r="P20" s="38"/>
      <c r="Q20" s="34" t="s">
        <v>97</v>
      </c>
      <c r="R20" s="36" t="str">
        <f>IF(ISBLANK('13_COMUNIDAD_DE_MADRID'!F1),"",'13_COMUNIDAD_DE_MADRID'!F1)</f>
        <v/>
      </c>
      <c r="S20" s="47" t="str">
        <f t="shared" si="2"/>
        <v>SIN DATOS</v>
      </c>
      <c r="T20" s="36">
        <f>IF(ISBLANK('13_COMUNIDAD_DE_MADRID'!F12),"",'13_COMUNIDAD_DE_MADRID'!F12)</f>
        <v>0</v>
      </c>
      <c r="W20" s="29"/>
    </row>
    <row r="21" spans="2:23" ht="14.45" customHeight="1" x14ac:dyDescent="0.3">
      <c r="B21" s="19" t="s">
        <v>71</v>
      </c>
      <c r="C21" s="35" t="str">
        <f>IF(ISBLANK('14_CORDOBA'!F1),"",'14_CORDOBA'!F1)</f>
        <v/>
      </c>
      <c r="D21" s="47" t="str">
        <f t="shared" si="3"/>
        <v>SIN DATOS</v>
      </c>
      <c r="E21" s="46">
        <f>IF(ISBLANK('14_CORDOBA'!F12),"",'14_CORDOBA'!F12)</f>
        <v>0</v>
      </c>
      <c r="F21" s="38"/>
      <c r="G21" s="34" t="s">
        <v>72</v>
      </c>
      <c r="H21" s="35" t="str">
        <f>IF(ISBLANK('31_NAVARRA'!F1),"",'31_NAVARRA'!F1)</f>
        <v/>
      </c>
      <c r="I21" s="47" t="str">
        <f t="shared" si="0"/>
        <v>SIN DATOS</v>
      </c>
      <c r="J21" s="46">
        <f>IF(ISBLANK('31_NAVARRA'!F12),"",'31_NAVARRA'!F12)</f>
        <v>0</v>
      </c>
      <c r="K21" s="38"/>
      <c r="L21" s="34" t="s">
        <v>73</v>
      </c>
      <c r="M21" s="35" t="str">
        <f>IF(ISBLANK('48_BIZKAIA'!F1),"",'48_BIZKAIA'!F1)</f>
        <v/>
      </c>
      <c r="N21" s="47" t="str">
        <f t="shared" si="1"/>
        <v>SIN DATOS</v>
      </c>
      <c r="O21" s="46">
        <f>IF(ISBLANK('48_BIZKAIA'!F12),"",'48_BIZKAIA'!F12)</f>
        <v>0</v>
      </c>
      <c r="P21" s="38"/>
      <c r="Q21" s="34" t="s">
        <v>99</v>
      </c>
      <c r="R21" s="36" t="str">
        <f>IF(ISBLANK('14_REGION_DE_MURCIA'!F1),"",'14_REGION_DE_MURCIA'!F1)</f>
        <v/>
      </c>
      <c r="S21" s="47" t="str">
        <f t="shared" si="2"/>
        <v>SIN DATOS</v>
      </c>
      <c r="T21" s="36">
        <f>IF(ISBLANK('14_REGION_DE_MURCIA'!F12),"",'14_REGION_DE_MURCIA'!F12)</f>
        <v>0</v>
      </c>
      <c r="W21" s="29"/>
    </row>
    <row r="22" spans="2:23" ht="14.45" customHeight="1" x14ac:dyDescent="0.25">
      <c r="B22" s="19" t="s">
        <v>74</v>
      </c>
      <c r="C22" s="35" t="str">
        <f>IF(ISBLANK('15_CORUÑA_A'!F1),"",'15_CORUÑA_A'!F1)</f>
        <v/>
      </c>
      <c r="D22" s="47" t="str">
        <f t="shared" si="3"/>
        <v>SIN DATOS</v>
      </c>
      <c r="E22" s="46">
        <f>IF(ISBLANK('15_CORUÑA_A'!F12),"",'15_CORUÑA_A'!F12)</f>
        <v>0</v>
      </c>
      <c r="F22" s="38"/>
      <c r="G22" s="34" t="s">
        <v>75</v>
      </c>
      <c r="H22" s="35" t="str">
        <f>IF(ISBLANK('32_OURENSE'!F1),"",'32_OURENSE'!F1)</f>
        <v/>
      </c>
      <c r="I22" s="47" t="str">
        <f t="shared" si="0"/>
        <v>SIN DATOS</v>
      </c>
      <c r="J22" s="46">
        <f>IF(ISBLANK('32_OURENSE'!F12),"",'32_OURENSE'!F12)</f>
        <v>0</v>
      </c>
      <c r="K22" s="38"/>
      <c r="L22" s="34" t="s">
        <v>76</v>
      </c>
      <c r="M22" s="35" t="str">
        <f>IF(ISBLANK('49_ZAMORA'!F1),"",'49_ZAMORA'!F1)</f>
        <v/>
      </c>
      <c r="N22" s="47" t="str">
        <f t="shared" si="1"/>
        <v>SIN DATOS</v>
      </c>
      <c r="O22" s="46">
        <f>IF(ISBLANK('49_ZAMORA'!F12),"",'49_ZAMORA'!F12)</f>
        <v>0</v>
      </c>
      <c r="P22" s="38"/>
      <c r="Q22" s="34" t="s">
        <v>98</v>
      </c>
      <c r="R22" s="36" t="str">
        <f>IF(ISBLANK('15_COMUNIDAD_FORAL_DE_NAVARRA'!F1),"",'15_COMUNIDAD_FORAL_DE_NAVARRA'!F1)</f>
        <v/>
      </c>
      <c r="S22" s="47" t="str">
        <f t="shared" si="2"/>
        <v>SIN DATOS</v>
      </c>
      <c r="T22" s="36">
        <f>IF(ISBLANK('15_COMUNIDAD_FORAL_DE_NAVARRA'!F12),"",'15_COMUNIDAD_FORAL_DE_NAVARRA'!F12)</f>
        <v>0</v>
      </c>
      <c r="W22" s="29"/>
    </row>
    <row r="23" spans="2:23" ht="14.45" customHeight="1" x14ac:dyDescent="0.3">
      <c r="B23" s="19" t="s">
        <v>77</v>
      </c>
      <c r="C23" s="35" t="str">
        <f>IF(ISBLANK('16_CUENCA'!F1),"",'16_CUENCA'!F1)</f>
        <v/>
      </c>
      <c r="D23" s="47" t="str">
        <f t="shared" si="3"/>
        <v>SIN DATOS</v>
      </c>
      <c r="E23" s="46">
        <f>IF(ISBLANK('16_CUENCA'!F12),"",'16_CUENCA'!F12)</f>
        <v>0</v>
      </c>
      <c r="F23" s="38"/>
      <c r="G23" s="34" t="s">
        <v>78</v>
      </c>
      <c r="H23" s="35" t="str">
        <f>IF(ISBLANK('33_ASTURIAS'!F1),"",'33_ASTURIAS'!F1)</f>
        <v/>
      </c>
      <c r="I23" s="47" t="str">
        <f t="shared" si="0"/>
        <v>SIN DATOS</v>
      </c>
      <c r="J23" s="46">
        <f>IF(ISBLANK('33_ASTURIAS'!F12),"",'33_ASTURIAS'!F12)</f>
        <v>0</v>
      </c>
      <c r="K23" s="38"/>
      <c r="L23" s="34" t="s">
        <v>79</v>
      </c>
      <c r="M23" s="35" t="str">
        <f>IF(ISBLANK('50_ZARAGOZA'!F1),"",'50_ZARAGOZA'!F1)</f>
        <v/>
      </c>
      <c r="N23" s="47" t="str">
        <f t="shared" si="1"/>
        <v>SIN DATOS</v>
      </c>
      <c r="O23" s="46">
        <f>IF(ISBLANK('50_ZARAGOZA'!F12),"",'50_ZARAGOZA'!F12)</f>
        <v>0</v>
      </c>
      <c r="P23" s="38"/>
      <c r="Q23" s="34" t="s">
        <v>114</v>
      </c>
      <c r="R23" s="36" t="str">
        <f>IF(ISBLANK('16_EUSKADI'!F1),"",'16_EUSKADI'!F1)</f>
        <v/>
      </c>
      <c r="S23" s="47" t="str">
        <f t="shared" si="2"/>
        <v>SIN DATOS</v>
      </c>
      <c r="T23" s="36">
        <f>IF(ISBLANK('16_EUSKADI'!F12),"",'16_EUSKADI'!F12)</f>
        <v>0</v>
      </c>
      <c r="W23" s="29"/>
    </row>
    <row r="24" spans="2:23" ht="14.45" customHeight="1" x14ac:dyDescent="0.3">
      <c r="B24" s="19" t="s">
        <v>80</v>
      </c>
      <c r="C24" s="35" t="str">
        <f>IF(ISBLANK('17_GIRONA'!F1),"",'17_GIRONA'!F1)</f>
        <v/>
      </c>
      <c r="D24" s="47" t="str">
        <f t="shared" si="3"/>
        <v>SIN DATOS</v>
      </c>
      <c r="E24" s="46">
        <f>IF(ISBLANK('17_GIRONA'!F12),"",'17_GIRONA'!F12)</f>
        <v>0</v>
      </c>
      <c r="F24" s="38"/>
      <c r="G24" s="34" t="s">
        <v>81</v>
      </c>
      <c r="H24" s="35" t="str">
        <f>IF(ISBLANK('34_PALENCIA'!F1),"",'34_PALENCIA'!F1)</f>
        <v/>
      </c>
      <c r="I24" s="47" t="str">
        <f t="shared" si="0"/>
        <v>SIN DATOS</v>
      </c>
      <c r="J24" s="46">
        <f>IF(ISBLANK('34_PALENCIA'!F12),"",'34_PALENCIA'!F12)</f>
        <v>0</v>
      </c>
      <c r="K24" s="38"/>
      <c r="L24" s="34" t="s">
        <v>82</v>
      </c>
      <c r="M24" s="35" t="str">
        <f>IF(ISBLANK('51_CEUTA'!F1),"",'51_CEUTA'!F1)</f>
        <v/>
      </c>
      <c r="N24" s="47" t="str">
        <f t="shared" si="1"/>
        <v>SIN DATOS</v>
      </c>
      <c r="O24" s="46">
        <f>IF(ISBLANK('51_CEUTA'!F12),"",'51_CEUTA'!F12)</f>
        <v>0</v>
      </c>
      <c r="P24" s="38"/>
      <c r="Q24" s="34" t="s">
        <v>100</v>
      </c>
      <c r="R24" s="36" t="str">
        <f>IF(ISBLANK('17_RIOJA_LA'!F1),"",'17_RIOJA_LA'!F1)</f>
        <v/>
      </c>
      <c r="S24" s="47" t="str">
        <f t="shared" si="2"/>
        <v>SIN DATOS</v>
      </c>
      <c r="T24" s="36">
        <f>IF(ISBLANK('17_RIOJA_LA'!F12),"",'17_RIOJA_LA'!F12)</f>
        <v>0</v>
      </c>
      <c r="W24" s="29"/>
    </row>
    <row r="25" spans="2:23" ht="14.45" customHeight="1" x14ac:dyDescent="0.3">
      <c r="L25" s="19" t="s">
        <v>83</v>
      </c>
      <c r="M25" s="35" t="str">
        <f>IF(ISBLANK('52_MELILLA'!F1),"",'52_MELILLA'!F1)</f>
        <v/>
      </c>
      <c r="N25" s="47" t="str">
        <f t="shared" si="1"/>
        <v>SIN DATOS</v>
      </c>
      <c r="O25" s="46">
        <f>IF(ISBLANK('52_MELILLA'!F12),"",'52_MELILLA'!F12)</f>
        <v>0</v>
      </c>
      <c r="P25" s="38"/>
      <c r="Q25" s="34" t="s">
        <v>101</v>
      </c>
      <c r="R25" s="36" t="str">
        <f>IF(ISBLANK('51_CEUTA'!F1),"",'51_CEUTA'!F1)</f>
        <v/>
      </c>
      <c r="S25" s="47" t="str">
        <f t="shared" si="2"/>
        <v>SIN DATOS</v>
      </c>
      <c r="T25" s="36">
        <f>IF(ISBLANK('51_CEUTA'!F12),"",'51_CEUTA'!F12)</f>
        <v>0</v>
      </c>
      <c r="W25" s="29"/>
    </row>
    <row r="26" spans="2:23" ht="14.45" customHeight="1" x14ac:dyDescent="0.3">
      <c r="Q26" s="19" t="s">
        <v>102</v>
      </c>
      <c r="R26" s="36" t="str">
        <f>IF(ISBLANK('52_MELILLA'!F1),"",'52_MELILLA'!F1)</f>
        <v/>
      </c>
      <c r="S26" s="47" t="str">
        <f t="shared" si="2"/>
        <v>SIN DATOS</v>
      </c>
      <c r="T26" s="36">
        <f>IF(ISBLANK('52_MELILLA'!F12),"",'52_MELILLA'!F12)</f>
        <v>0</v>
      </c>
      <c r="W26" s="29"/>
    </row>
    <row r="27" spans="2:23" ht="4.1500000000000004" customHeight="1" x14ac:dyDescent="0.25">
      <c r="Q27" s="39"/>
      <c r="W27" s="29"/>
    </row>
    <row r="28" spans="2:23" ht="47.45" customHeight="1" x14ac:dyDescent="0.25">
      <c r="B28" s="54" t="s">
        <v>119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</row>
    <row r="29" spans="2:23" ht="4.1500000000000004" customHeight="1" x14ac:dyDescent="0.25">
      <c r="B29" s="41"/>
      <c r="Q29" s="40"/>
    </row>
    <row r="30" spans="2:23" ht="32.450000000000003" customHeight="1" x14ac:dyDescent="0.25">
      <c r="B30" s="54" t="s">
        <v>116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</row>
    <row r="31" spans="2:23" ht="4.1500000000000004" customHeight="1" x14ac:dyDescent="0.3">
      <c r="B31" s="41"/>
      <c r="Q31" s="40"/>
    </row>
    <row r="32" spans="2:23" ht="49.9" customHeight="1" x14ac:dyDescent="0.25">
      <c r="B32" s="54" t="s">
        <v>118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</row>
    <row r="33" spans="2:17" ht="4.1500000000000004" customHeight="1" x14ac:dyDescent="0.3">
      <c r="B33" s="41"/>
      <c r="Q33" s="40"/>
    </row>
    <row r="34" spans="2:17" ht="19.899999999999999" customHeight="1" x14ac:dyDescent="0.25">
      <c r="B34" s="57" t="s">
        <v>107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9"/>
    </row>
    <row r="35" spans="2:17" ht="4.1500000000000004" customHeight="1" x14ac:dyDescent="0.3"/>
    <row r="36" spans="2:17" ht="27" customHeight="1" x14ac:dyDescent="0.3">
      <c r="B36" s="60" t="s">
        <v>108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2"/>
    </row>
    <row r="37" spans="2:17" ht="6" customHeight="1" x14ac:dyDescent="0.25"/>
    <row r="38" spans="2:17" ht="36" customHeight="1" x14ac:dyDescent="0.25">
      <c r="B38" s="51" t="s">
        <v>117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3"/>
    </row>
  </sheetData>
  <sheetProtection sheet="1" objects="1" scenarios="1" selectLockedCells="1"/>
  <mergeCells count="9">
    <mergeCell ref="B38:Q38"/>
    <mergeCell ref="B32:Q32"/>
    <mergeCell ref="B34:Q34"/>
    <mergeCell ref="B36:Q36"/>
    <mergeCell ref="B2:G2"/>
    <mergeCell ref="H2:L2"/>
    <mergeCell ref="B6:L6"/>
    <mergeCell ref="B28:Q28"/>
    <mergeCell ref="B30:Q30"/>
  </mergeCells>
  <conditionalFormatting sqref="D4 I4 N4 S8:S26 N8:N25 I8:I24 D8:D24">
    <cfRule type="cellIs" dxfId="3" priority="4" operator="equal">
      <formula>"SIN DATOS"</formula>
    </cfRule>
  </conditionalFormatting>
  <conditionalFormatting sqref="D4 I4 N4 D8:D24 I8:I24 N8:N25 S8:S26">
    <cfRule type="cellIs" dxfId="2" priority="3" operator="equal">
      <formula>"CON DATOS"</formula>
    </cfRule>
  </conditionalFormatting>
  <conditionalFormatting sqref="C4 C8:C24 H8:H24 H4 M4 M8:M25 R8:R26">
    <cfRule type="cellIs" dxfId="1" priority="2" operator="equal">
      <formula>"SI"</formula>
    </cfRule>
    <cfRule type="cellIs" dxfId="0" priority="1" operator="equal">
      <formula>"NO"</formula>
    </cfRule>
  </conditionalFormatting>
  <dataValidations count="1">
    <dataValidation type="list" allowBlank="1" showInputMessage="1" showErrorMessage="1" sqref="H2:L2">
      <formula1>"COMUNIDAD AUTONOMA,PROVINCIAS,SEDE CENTRAL - SIN SEDES TERRITORIALES"</formula1>
    </dataValidation>
  </dataValidations>
  <hyperlinks>
    <hyperlink ref="G4" location="CONSOLIDADO!F1" display="CONSOLIDADO"/>
    <hyperlink ref="B8" location="'01_ARABA'!F1" display="01_ARABA"/>
    <hyperlink ref="B9" location="'02_ALBACETE'!F1" display="02_ALBACETE"/>
    <hyperlink ref="B10" location="'03_ALACANT'!F1" display="03_ALACANT"/>
    <hyperlink ref="B11" location="'04_ALMERIA'!F1" display="04_ALMERIA"/>
    <hyperlink ref="L25" location="'52_MELILLA'!F1" display="52_MELILLA"/>
    <hyperlink ref="L24" location="'51_CEUTA'!F1" display="51_CEUTA"/>
    <hyperlink ref="L23" location="'50_ZARAGOZA'!F1" display="50_ZARAGOZA"/>
    <hyperlink ref="L22" location="'49_ZAMORA'!F1" display="49_ZAMORA"/>
    <hyperlink ref="L21" location="'48_BIZKAIA'!F1" display="48_BIZKAIA"/>
    <hyperlink ref="L20" location="'47_VALLADOLID'!F1" display="47_VALLADOLID"/>
    <hyperlink ref="L19" location="'46_VALENCIA'!F1" display="46_VALENCIA"/>
    <hyperlink ref="B12" location="'05_AVILA'!F1" display="05_AVILA"/>
    <hyperlink ref="B13" location="'06_BADAJOZ'!F1" display="06_BADAJOZ"/>
    <hyperlink ref="B14" location="'07_BALEARS_ILLES'!F1" display="07_BALEARS_ILLES"/>
    <hyperlink ref="B15" location="'08_BARCELONA'!F1" display="08_BARCELONA"/>
    <hyperlink ref="B16" location="'09_BURGOS'!F1" display="09_BURGOS"/>
    <hyperlink ref="B17" location="'10_CACERES'!F1" display="10_CACERES"/>
    <hyperlink ref="B18" location="'11_CADIZ'!F1" display="11_CADIZ"/>
    <hyperlink ref="B19" location="'12_CASTELLO'!F1" display="12_CASTELLO"/>
    <hyperlink ref="B20" location="'13_CIUDAD_REAL'!F1" display="13_CIUDAD_REAL"/>
    <hyperlink ref="B21" location="'14_CORDOBA'!F1" display="14_CORDOBA"/>
    <hyperlink ref="B22" location="'15_CORUÑA_A'!F1" display="15_CORUÑA_A"/>
    <hyperlink ref="B23" location="'16_CUENCA'!F1" display="16_CUENCA"/>
    <hyperlink ref="B24" location="'17_GIRONA'!F1" display="17_GIRONA"/>
    <hyperlink ref="G8" location="'18_GRANADA'!F1" display="18_GRANADA"/>
    <hyperlink ref="G9" location="'19_GUADALAJARA'!F1" display="19_GUADALAJARA"/>
    <hyperlink ref="G10" location="'20_GIPUZKOA'!F1" display="20_GIPUZKOA"/>
    <hyperlink ref="G11" location="'21_HUELVA'!F1" display="21_HUELVA"/>
    <hyperlink ref="G12" location="'22_HUESCA'!F1" display="22_HUESCA"/>
    <hyperlink ref="G13" location="'23_JAEN'!F1" display="23_JAEN"/>
    <hyperlink ref="G14" location="'24_LEON'!F1" display="24_LEON"/>
    <hyperlink ref="G15" location="'25_LLEIDA'!F1" display="25_LLEIDA"/>
    <hyperlink ref="G16" location="'26_RIOJA_LA'!F1" display="26_RIOJA_LA"/>
    <hyperlink ref="G17" location="'27_LUGO'!F1" display="27_LUGO"/>
    <hyperlink ref="G18" location="'28_MADRID'!F1" display="28_MADRID"/>
    <hyperlink ref="G19" location="'29_MALAGA'!F1" display="29_MALAGA"/>
    <hyperlink ref="G20" location="'30_MURCIA'!F1" display="30_MURCIA"/>
    <hyperlink ref="G21" location="'31_NAVARRA'!F1" display="31_NAVARRA"/>
    <hyperlink ref="G22" location="'32_OURENSE'!F1" display="32_OURENSE"/>
    <hyperlink ref="G23" location="'33_ASTURIAS'!F1" display="33_ASTURIAS"/>
    <hyperlink ref="G24" location="'34_PALENCIA'!F1" display="34_PALENCIA"/>
    <hyperlink ref="L8" location="'35_PALMAS_LAS'!F1" display="35_PALMAS_LAS"/>
    <hyperlink ref="L9" location="'36_PONTEVEDRA'!F1" display="36_PONTEVEDRA"/>
    <hyperlink ref="L10" location="'37_SALAMANCA'!F1" display="37_SALAMANCA"/>
    <hyperlink ref="L11" location="'38_SANTA_CRUZ_DE_TENERIFE'!F1" display="38_SANTA_CRUZ_DE_TENERIFE"/>
    <hyperlink ref="L12" location="'39_CANTABRIA'!F1" display="39_CANTABRIA"/>
    <hyperlink ref="L13" location="'40_SEGOVIA'!F1" display="40_SEGOVIA"/>
    <hyperlink ref="L14" location="'41_SEVILLA'!F1" display="41_SEVILLA"/>
    <hyperlink ref="L15" location="'42_SORIA'!F1" display="42_SORIA"/>
    <hyperlink ref="L16" location="'43_TARRAGONA'!F1" display="43_TARRAGONA"/>
    <hyperlink ref="L17" location="'44_TERUEL'!F1" display="44_TERUEL"/>
    <hyperlink ref="Q8" location="'01_ANDALUCIA'!F1" display="01_ANDALUCIA"/>
    <hyperlink ref="Q9" location="'02_ARAGON'!F1" display="02_ARAGON"/>
    <hyperlink ref="Q10" location="'03_PRINCIPADO_DE_ASTURIAS'!F1" display="03_PRINCIPADO_DE_ASTURIAS"/>
    <hyperlink ref="Q11" location="'04_BALEARS_ILLES'!F1" display="04_BALEARS_ILLES"/>
    <hyperlink ref="Q12" location="'05_CANARIAS'!F1" display="05_CANARIAS"/>
    <hyperlink ref="Q13" location="'06_CANTABRIA'!F1" display="06_CANTABRIA"/>
    <hyperlink ref="Q14" location="'07_CASTILLA_Y_LEON'!F1" display="07_CASTILLA_Y_LEON"/>
    <hyperlink ref="Q15" location="'08_CASTILLA_LA_MANCHA'!F1" display="08_CASTILLA_LA_MANCHA"/>
    <hyperlink ref="Q16" location="'09_CATALUNYA'!F1" display="09_CATALUNYA"/>
    <hyperlink ref="Q17" location="'10_COMUNITAT_VALENCIANA'!F1" display="10_COMUNITAT_VALENCIANA"/>
    <hyperlink ref="Q18" location="'11_EXTREMADURA'!F1" display="11_EXTREMADURA"/>
    <hyperlink ref="Q19" location="'12_GALICIA'!F1" display="12_GALICIA"/>
    <hyperlink ref="Q20" location="'13_COMUNIDAD_DE_MADRID'!F1" display="13_COMUNIDAD_DE_MADRID"/>
    <hyperlink ref="Q21" location="'14_REGION_DE_MURCIA'!F1" display="14_REGION_DE_MURCIA"/>
    <hyperlink ref="Q22" location="'15_COMUNIDAD_FORAL_DE_NAVARRA'!F1" display="15_COMUNIDAD_FORAL_DE_NAVARRA"/>
    <hyperlink ref="Q23" location="'16_EUSKADI'!F1" display="16_EUSKADI"/>
    <hyperlink ref="Q24" location="'17_RIOJA_LA'!F1" display="17_RIOJA_LA"/>
    <hyperlink ref="Q25:Q26" location="'17_GIRONA'!F1" display="17_GIRONA"/>
    <hyperlink ref="Q25" location="'51_CEUTA'!F1" display="51_CEUTA"/>
    <hyperlink ref="Q26" location="'52_MELILLA'!F1" display="19_MELILLA"/>
    <hyperlink ref="B4" location="SEDE_CENTRAL!F1" display="SEDE CENTRAL"/>
    <hyperlink ref="L4" location="MAILING!F1" display="MAILING"/>
    <hyperlink ref="L18" location="'45_TOLEDO'!F1" display="45_TOLEDO"/>
  </hyperlinks>
  <pageMargins left="0.7" right="0.7" top="0.75" bottom="0.75" header="0.3" footer="0.3"/>
  <pageSetup paperSize="9" scale="9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L41"/>
  <sheetViews>
    <sheetView zoomScaleNormal="100" workbookViewId="0">
      <selection activeCell="F6" sqref="F6:G6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16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5">
    <dataValidation type="list" allowBlank="1" showInputMessage="1" showErrorMessage="1" sqref="F1">
      <formula1>"SI,NO"</formula1>
    </dataValidation>
    <dataValidation allowBlank="1" showErrorMessage="1" sqref="F31:G31"/>
    <dataValidation allowBlank="1" showErrorMessage="1" promptTitle="AYUDA:" prompt="Debe introducir un valor numérico con dos decimales." sqref="F5:G11 F16:G30"/>
    <dataValidation allowBlank="1" showErrorMessage="1" sqref="F12:G12 F15:G15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fitToHeight="0" orientation="portrait" r:id="rId1"/>
  <headerFooter>
    <oddHeader>&amp;R&amp;A</oddHeader>
    <oddFooter>&amp;R&amp;P de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3.7109375" style="21" customWidth="1"/>
    <col min="9" max="9" width="28.71093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.75" thickTop="1" thickBot="1" x14ac:dyDescent="0.25">
      <c r="A4" s="21"/>
      <c r="B4" s="87" t="s">
        <v>1</v>
      </c>
      <c r="C4" s="88"/>
      <c r="D4" s="89"/>
      <c r="E4" s="90"/>
      <c r="F4" s="16" t="s">
        <v>2</v>
      </c>
      <c r="G4" s="25">
        <v>2019</v>
      </c>
      <c r="I4" s="24"/>
      <c r="J4" s="24"/>
      <c r="K4" s="24"/>
      <c r="L4" s="21"/>
    </row>
    <row r="5" spans="1:12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="21" customFormat="1" ht="14.45" customHeight="1" x14ac:dyDescent="0.2"/>
    <row r="34" s="21" customFormat="1" ht="14.45" customHeight="1" x14ac:dyDescent="0.2"/>
    <row r="35" s="21" customFormat="1" ht="14.45" customHeight="1" x14ac:dyDescent="0.2"/>
    <row r="36" s="21" customFormat="1" ht="14.45" customHeight="1" x14ac:dyDescent="0.2"/>
    <row r="37" s="21" customFormat="1" ht="14.45" customHeight="1" x14ac:dyDescent="0.2"/>
    <row r="38" s="21" customFormat="1" ht="14.45" customHeight="1" x14ac:dyDescent="0.2"/>
    <row r="39" s="21" customFormat="1" ht="14.45" customHeight="1" x14ac:dyDescent="0.2"/>
    <row r="40" s="21" customFormat="1" ht="14.45" customHeight="1" x14ac:dyDescent="0.2"/>
    <row r="41" s="21" customFormat="1" ht="14.45" customHeight="1" x14ac:dyDescent="0.2"/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3">
    <dataValidation type="list" allowBlank="1" showInputMessage="1" showErrorMessage="1" sqref="F1">
      <formula1>"SI,NO"</formula1>
    </dataValidation>
    <dataValidation allowBlank="1" showErrorMessage="1" promptTitle="AYUDA:" prompt="Debe introducir un valor numérico con dos decimales." sqref="F5:G12 F15:G31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3.7109375" style="21" customWidth="1"/>
    <col min="9" max="9" width="28.71093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.75" thickTop="1" thickBot="1" x14ac:dyDescent="0.25">
      <c r="A4" s="21"/>
      <c r="B4" s="87" t="s">
        <v>1</v>
      </c>
      <c r="C4" s="88"/>
      <c r="D4" s="89"/>
      <c r="E4" s="90"/>
      <c r="F4" s="16" t="s">
        <v>2</v>
      </c>
      <c r="G4" s="25">
        <v>2019</v>
      </c>
      <c r="I4" s="24"/>
      <c r="J4" s="24"/>
      <c r="K4" s="24"/>
      <c r="L4" s="21"/>
    </row>
    <row r="5" spans="1:12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="21" customFormat="1" ht="14.45" customHeight="1" x14ac:dyDescent="0.2"/>
    <row r="34" s="21" customFormat="1" ht="14.45" customHeight="1" x14ac:dyDescent="0.2"/>
    <row r="35" s="21" customFormat="1" ht="14.45" customHeight="1" x14ac:dyDescent="0.2"/>
    <row r="36" s="21" customFormat="1" ht="14.45" customHeight="1" x14ac:dyDescent="0.2"/>
    <row r="37" s="21" customFormat="1" ht="14.45" customHeight="1" x14ac:dyDescent="0.2"/>
    <row r="38" s="21" customFormat="1" ht="14.45" customHeight="1" x14ac:dyDescent="0.2"/>
    <row r="39" s="21" customFormat="1" ht="14.45" customHeight="1" x14ac:dyDescent="0.2"/>
    <row r="40" s="21" customFormat="1" ht="14.45" customHeight="1" x14ac:dyDescent="0.2"/>
    <row r="41" s="21" customFormat="1" ht="14.45" customHeight="1" x14ac:dyDescent="0.2"/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3">
    <dataValidation type="list" allowBlank="1" showInputMessage="1" showErrorMessage="1" sqref="F1">
      <formula1>"SI,NO"</formula1>
    </dataValidation>
    <dataValidation allowBlank="1" showErrorMessage="1" promptTitle="AYUDA:" prompt="Debe introducir un valor numérico con dos decimales." sqref="F5:G12 F15:G31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3.7109375" style="21" customWidth="1"/>
    <col min="9" max="9" width="28.71093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.75" thickTop="1" thickBot="1" x14ac:dyDescent="0.25">
      <c r="A4" s="21"/>
      <c r="B4" s="87" t="s">
        <v>1</v>
      </c>
      <c r="C4" s="88"/>
      <c r="D4" s="89"/>
      <c r="E4" s="90"/>
      <c r="F4" s="16" t="s">
        <v>2</v>
      </c>
      <c r="G4" s="25">
        <v>2019</v>
      </c>
      <c r="I4" s="24"/>
      <c r="J4" s="24"/>
      <c r="K4" s="24"/>
      <c r="L4" s="21"/>
    </row>
    <row r="5" spans="1:12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="21" customFormat="1" ht="14.45" customHeight="1" x14ac:dyDescent="0.2"/>
    <row r="34" s="21" customFormat="1" ht="14.45" customHeight="1" x14ac:dyDescent="0.2"/>
    <row r="35" s="21" customFormat="1" ht="14.45" customHeight="1" x14ac:dyDescent="0.2"/>
    <row r="36" s="21" customFormat="1" ht="14.45" customHeight="1" x14ac:dyDescent="0.2"/>
    <row r="37" s="21" customFormat="1" ht="14.45" customHeight="1" x14ac:dyDescent="0.2"/>
    <row r="38" s="21" customFormat="1" ht="14.45" customHeight="1" x14ac:dyDescent="0.2"/>
    <row r="39" s="21" customFormat="1" ht="14.45" customHeight="1" x14ac:dyDescent="0.2"/>
    <row r="40" s="21" customFormat="1" ht="14.45" customHeight="1" x14ac:dyDescent="0.2"/>
    <row r="41" s="21" customFormat="1" ht="14.45" customHeight="1" x14ac:dyDescent="0.2"/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3">
    <dataValidation type="list" allowBlank="1" showInputMessage="1" showErrorMessage="1" sqref="F1">
      <formula1>"SI,NO"</formula1>
    </dataValidation>
    <dataValidation allowBlank="1" showErrorMessage="1" promptTitle="AYUDA:" prompt="Debe introducir un valor numérico con dos decimales." sqref="F5:G12 F15:G31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fitToHeight="0" orientation="portrait" r:id="rId1"/>
  <headerFooter>
    <oddHeader>&amp;R&amp;A</oddHeader>
    <oddFooter>&amp;R&amp;P de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3.7109375" style="21" customWidth="1"/>
    <col min="9" max="9" width="28.71093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.75" thickTop="1" thickBot="1" x14ac:dyDescent="0.25">
      <c r="A4" s="21"/>
      <c r="B4" s="87" t="s">
        <v>1</v>
      </c>
      <c r="C4" s="88"/>
      <c r="D4" s="89"/>
      <c r="E4" s="90"/>
      <c r="F4" s="16" t="s">
        <v>2</v>
      </c>
      <c r="G4" s="25">
        <v>2019</v>
      </c>
      <c r="I4" s="24"/>
      <c r="J4" s="24"/>
      <c r="K4" s="24"/>
      <c r="L4" s="21"/>
    </row>
    <row r="5" spans="1:12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="21" customFormat="1" ht="14.45" customHeight="1" x14ac:dyDescent="0.2"/>
    <row r="34" s="21" customFormat="1" ht="14.45" customHeight="1" x14ac:dyDescent="0.2"/>
    <row r="35" s="21" customFormat="1" ht="14.45" customHeight="1" x14ac:dyDescent="0.2"/>
    <row r="36" s="21" customFormat="1" ht="14.45" customHeight="1" x14ac:dyDescent="0.2"/>
    <row r="37" s="21" customFormat="1" ht="14.45" customHeight="1" x14ac:dyDescent="0.2"/>
    <row r="38" s="21" customFormat="1" ht="14.45" customHeight="1" x14ac:dyDescent="0.2"/>
    <row r="39" s="21" customFormat="1" ht="14.45" customHeight="1" x14ac:dyDescent="0.2"/>
    <row r="40" s="21" customFormat="1" ht="14.45" customHeight="1" x14ac:dyDescent="0.2"/>
    <row r="41" s="21" customFormat="1" ht="14.45" customHeight="1" x14ac:dyDescent="0.2"/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3">
    <dataValidation type="list" allowBlank="1" showInputMessage="1" showErrorMessage="1" sqref="F1">
      <formula1>"SI,NO"</formula1>
    </dataValidation>
    <dataValidation allowBlank="1" showErrorMessage="1" promptTitle="AYUDA:" prompt="Debe introducir un valor numérico con dos decimales." sqref="F5:G12 F15:G31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3.7109375" style="21" customWidth="1"/>
    <col min="9" max="9" width="28.71093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.75" thickTop="1" thickBot="1" x14ac:dyDescent="0.25">
      <c r="A4" s="21"/>
      <c r="B4" s="87" t="s">
        <v>1</v>
      </c>
      <c r="C4" s="88"/>
      <c r="D4" s="89"/>
      <c r="E4" s="90"/>
      <c r="F4" s="16" t="s">
        <v>2</v>
      </c>
      <c r="G4" s="25">
        <v>2019</v>
      </c>
      <c r="I4" s="24"/>
      <c r="J4" s="24"/>
      <c r="K4" s="24"/>
      <c r="L4" s="21"/>
    </row>
    <row r="5" spans="1:12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="21" customFormat="1" ht="14.45" customHeight="1" x14ac:dyDescent="0.2"/>
    <row r="34" s="21" customFormat="1" ht="14.45" customHeight="1" x14ac:dyDescent="0.2"/>
    <row r="35" s="21" customFormat="1" ht="14.45" customHeight="1" x14ac:dyDescent="0.2"/>
    <row r="36" s="21" customFormat="1" ht="14.45" customHeight="1" x14ac:dyDescent="0.2"/>
    <row r="37" s="21" customFormat="1" ht="14.45" customHeight="1" x14ac:dyDescent="0.2"/>
    <row r="38" s="21" customFormat="1" ht="14.45" customHeight="1" x14ac:dyDescent="0.2"/>
    <row r="39" s="21" customFormat="1" ht="14.45" customHeight="1" x14ac:dyDescent="0.2"/>
    <row r="40" s="21" customFormat="1" ht="14.45" customHeight="1" x14ac:dyDescent="0.2"/>
    <row r="41" s="21" customFormat="1" ht="14.45" customHeight="1" x14ac:dyDescent="0.2"/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3">
    <dataValidation type="list" allowBlank="1" showInputMessage="1" showErrorMessage="1" sqref="F1">
      <formula1>"SI,NO"</formula1>
    </dataValidation>
    <dataValidation allowBlank="1" showErrorMessage="1" promptTitle="AYUDA:" prompt="Debe introducir un valor numérico con dos decimales." sqref="F5:G12 F15:G31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>
    <pageSetUpPr fitToPage="1"/>
  </sheetPr>
  <dimension ref="A1:L41"/>
  <sheetViews>
    <sheetView zoomScaleNormal="100" workbookViewId="0">
      <selection activeCell="F26" sqref="F26:G26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25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25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L41"/>
  <sheetViews>
    <sheetView zoomScaleNormal="100" workbookViewId="0">
      <selection activeCell="F6" sqref="F6:G6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>
    <pageSetUpPr fitToPage="1"/>
  </sheetPr>
  <dimension ref="A1:L41"/>
  <sheetViews>
    <sheetView zoomScaleNormal="100" workbookViewId="0">
      <selection activeCell="F7" sqref="F7:G7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2.28515625" style="21" customWidth="1"/>
    <col min="9" max="9" width="33.855468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" customHeight="1" thickTop="1" thickBot="1" x14ac:dyDescent="0.25">
      <c r="A4" s="21"/>
      <c r="B4" s="87" t="s">
        <v>1</v>
      </c>
      <c r="C4" s="88"/>
      <c r="D4" s="89"/>
      <c r="E4" s="90"/>
      <c r="F4" s="48" t="s">
        <v>2</v>
      </c>
      <c r="G4" s="25">
        <v>2019</v>
      </c>
      <c r="I4" s="24"/>
      <c r="J4" s="24"/>
      <c r="K4" s="24"/>
      <c r="L4" s="21"/>
    </row>
    <row r="5" spans="1:12" ht="15.6" customHeight="1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ht="14.45" customHeight="1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customHeight="1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customHeight="1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pans="1:12" ht="14.45" customHeight="1" x14ac:dyDescent="0.2">
      <c r="A33" s="21"/>
      <c r="L33" s="21"/>
    </row>
    <row r="34" spans="1:12" ht="14.45" customHeight="1" x14ac:dyDescent="0.2">
      <c r="A34" s="21"/>
      <c r="L34" s="21"/>
    </row>
    <row r="35" spans="1:12" ht="14.45" customHeight="1" x14ac:dyDescent="0.2">
      <c r="A35" s="21"/>
      <c r="L35" s="21"/>
    </row>
    <row r="36" spans="1:12" ht="14.45" customHeight="1" x14ac:dyDescent="0.2">
      <c r="A36" s="21"/>
      <c r="L36" s="21"/>
    </row>
    <row r="37" spans="1:12" ht="14.45" customHeight="1" x14ac:dyDescent="0.2">
      <c r="A37" s="21"/>
      <c r="L37" s="21"/>
    </row>
    <row r="38" spans="1:12" ht="14.45" customHeight="1" x14ac:dyDescent="0.2">
      <c r="A38" s="21"/>
      <c r="L38" s="21"/>
    </row>
    <row r="39" spans="1:12" ht="14.45" customHeight="1" x14ac:dyDescent="0.2">
      <c r="A39" s="21"/>
      <c r="L39" s="21"/>
    </row>
    <row r="40" spans="1:12" ht="14.45" customHeight="1" x14ac:dyDescent="0.2">
      <c r="A40" s="21"/>
      <c r="L40" s="21"/>
    </row>
    <row r="41" spans="1:12" ht="14.45" customHeight="1" x14ac:dyDescent="0.2">
      <c r="A41" s="21"/>
      <c r="L41" s="21"/>
    </row>
  </sheetData>
  <sheetProtection sheet="1" objects="1" scenarios="1" selectLockedCells="1"/>
  <mergeCells count="38"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</mergeCells>
  <dataValidations count="4">
    <dataValidation type="list" allowBlank="1" showInputMessage="1" showErrorMessage="1" sqref="F1">
      <formula1>"SI,NO"</formula1>
    </dataValidation>
    <dataValidation allowBlank="1" showErrorMessage="1" sqref="F12:G12 F15:G15 F31:G31"/>
    <dataValidation allowBlank="1" showErrorMessage="1" promptTitle="AYUDA:" prompt="Debe introducir un valor numérico con dos decimales." sqref="F5:G11 F16:G30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3.7109375" style="21" customWidth="1"/>
    <col min="9" max="9" width="28.71093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.75" thickTop="1" thickBot="1" x14ac:dyDescent="0.25">
      <c r="A4" s="21"/>
      <c r="B4" s="87" t="s">
        <v>1</v>
      </c>
      <c r="C4" s="88"/>
      <c r="D4" s="89"/>
      <c r="E4" s="90"/>
      <c r="F4" s="16" t="s">
        <v>2</v>
      </c>
      <c r="G4" s="25">
        <v>2019</v>
      </c>
      <c r="I4" s="24"/>
      <c r="J4" s="24"/>
      <c r="K4" s="24"/>
      <c r="L4" s="21"/>
    </row>
    <row r="5" spans="1:12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="21" customFormat="1" ht="14.45" customHeight="1" x14ac:dyDescent="0.2"/>
    <row r="34" s="21" customFormat="1" ht="14.45" customHeight="1" x14ac:dyDescent="0.2"/>
    <row r="35" s="21" customFormat="1" ht="14.45" customHeight="1" x14ac:dyDescent="0.2"/>
    <row r="36" s="21" customFormat="1" ht="14.45" customHeight="1" x14ac:dyDescent="0.2"/>
    <row r="37" s="21" customFormat="1" ht="14.45" customHeight="1" x14ac:dyDescent="0.2"/>
    <row r="38" s="21" customFormat="1" ht="14.45" customHeight="1" x14ac:dyDescent="0.2"/>
    <row r="39" s="21" customFormat="1" ht="14.45" customHeight="1" x14ac:dyDescent="0.2"/>
    <row r="40" s="21" customFormat="1" ht="14.45" customHeight="1" x14ac:dyDescent="0.2"/>
    <row r="41" s="21" customFormat="1" ht="14.45" customHeight="1" x14ac:dyDescent="0.2"/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promptTitle="AYUDA:" prompt="Debe introducir un valor numérico con dos decimales." sqref="F5:G5"/>
    <dataValidation allowBlank="1" showErrorMessage="1" promptTitle="AYUDA:" prompt="Debe introducir un valor numérico con dos decimales." sqref="F26:G30 F23:G24 F18:G20 F16:G16 F11:G11 F7:G9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L41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2" style="20" customWidth="1"/>
    <col min="2" max="4" width="2.85546875" style="21" customWidth="1"/>
    <col min="5" max="5" width="55.85546875" style="21" customWidth="1"/>
    <col min="6" max="6" width="11.5703125" style="21" customWidth="1"/>
    <col min="7" max="7" width="15.28515625" style="21" customWidth="1"/>
    <col min="8" max="8" width="3.7109375" style="21" customWidth="1"/>
    <col min="9" max="9" width="28.7109375" style="21" customWidth="1"/>
    <col min="10" max="10" width="24.85546875" style="21" customWidth="1"/>
    <col min="11" max="11" width="13.140625" style="21" customWidth="1"/>
    <col min="12" max="12" width="13.140625" style="20" customWidth="1"/>
    <col min="13" max="16384" width="11.42578125" style="21"/>
  </cols>
  <sheetData>
    <row r="1" spans="1:12" ht="27.6" customHeight="1" x14ac:dyDescent="0.25">
      <c r="E1" s="22" t="s">
        <v>84</v>
      </c>
      <c r="F1" s="26"/>
      <c r="I1" s="23" t="s">
        <v>85</v>
      </c>
    </row>
    <row r="2" spans="1:12" ht="11.25" customHeight="1" thickBot="1" x14ac:dyDescent="0.3">
      <c r="A2" s="21"/>
      <c r="L2" s="21"/>
    </row>
    <row r="3" spans="1:12" ht="37.5" customHeight="1" thickTop="1" thickBot="1" x14ac:dyDescent="0.3">
      <c r="A3" s="21"/>
      <c r="B3" s="96" t="s">
        <v>0</v>
      </c>
      <c r="C3" s="97"/>
      <c r="D3" s="97"/>
      <c r="E3" s="97"/>
      <c r="F3" s="97"/>
      <c r="G3" s="98"/>
      <c r="I3" s="24"/>
      <c r="J3" s="24"/>
      <c r="K3" s="24"/>
      <c r="L3" s="21"/>
    </row>
    <row r="4" spans="1:12" ht="27.75" thickTop="1" thickBot="1" x14ac:dyDescent="0.25">
      <c r="A4" s="21"/>
      <c r="B4" s="87" t="s">
        <v>1</v>
      </c>
      <c r="C4" s="88"/>
      <c r="D4" s="89"/>
      <c r="E4" s="90"/>
      <c r="F4" s="16" t="s">
        <v>2</v>
      </c>
      <c r="G4" s="25">
        <v>2019</v>
      </c>
      <c r="I4" s="24"/>
      <c r="J4" s="24"/>
      <c r="K4" s="24"/>
      <c r="L4" s="21"/>
    </row>
    <row r="5" spans="1:12" thickTop="1" x14ac:dyDescent="0.3">
      <c r="A5" s="21"/>
      <c r="B5" s="91" t="s">
        <v>31</v>
      </c>
      <c r="C5" s="92"/>
      <c r="D5" s="93"/>
      <c r="E5" s="3" t="s">
        <v>3</v>
      </c>
      <c r="F5" s="99"/>
      <c r="G5" s="100"/>
      <c r="L5" s="21"/>
    </row>
    <row r="6" spans="1:12" ht="15" customHeight="1" x14ac:dyDescent="0.3">
      <c r="A6" s="21"/>
      <c r="B6" s="4"/>
      <c r="C6" s="76" t="s">
        <v>4</v>
      </c>
      <c r="D6" s="77"/>
      <c r="E6" s="5" t="s">
        <v>5</v>
      </c>
      <c r="F6" s="78">
        <f>F7+F8+F9</f>
        <v>0</v>
      </c>
      <c r="G6" s="79"/>
      <c r="I6" s="24"/>
      <c r="J6" s="24"/>
      <c r="K6" s="24"/>
      <c r="L6" s="21"/>
    </row>
    <row r="7" spans="1:12" x14ac:dyDescent="0.25">
      <c r="A7" s="21"/>
      <c r="B7" s="4"/>
      <c r="C7" s="6"/>
      <c r="D7" s="7">
        <v>1</v>
      </c>
      <c r="E7" s="8" t="s">
        <v>6</v>
      </c>
      <c r="F7" s="80"/>
      <c r="G7" s="81"/>
      <c r="I7" s="24"/>
      <c r="J7" s="24"/>
      <c r="K7" s="24"/>
      <c r="L7" s="21"/>
    </row>
    <row r="8" spans="1:12" ht="14.45" x14ac:dyDescent="0.3">
      <c r="A8" s="21"/>
      <c r="B8" s="4"/>
      <c r="C8" s="6"/>
      <c r="D8" s="7">
        <v>2</v>
      </c>
      <c r="E8" s="8" t="s">
        <v>7</v>
      </c>
      <c r="F8" s="80"/>
      <c r="G8" s="81"/>
      <c r="I8" s="24"/>
      <c r="J8" s="24"/>
      <c r="K8" s="24"/>
      <c r="L8" s="21"/>
    </row>
    <row r="9" spans="1:12" ht="14.45" x14ac:dyDescent="0.3">
      <c r="A9" s="21"/>
      <c r="B9" s="4"/>
      <c r="C9" s="6"/>
      <c r="D9" s="7">
        <v>3</v>
      </c>
      <c r="E9" s="8" t="s">
        <v>8</v>
      </c>
      <c r="F9" s="80"/>
      <c r="G9" s="81"/>
      <c r="I9" s="24"/>
      <c r="J9" s="24"/>
      <c r="K9" s="24"/>
      <c r="L9" s="21"/>
    </row>
    <row r="10" spans="1:12" x14ac:dyDescent="0.25">
      <c r="A10" s="21"/>
      <c r="B10" s="4"/>
      <c r="C10" s="76" t="s">
        <v>9</v>
      </c>
      <c r="D10" s="77"/>
      <c r="E10" s="5" t="s">
        <v>10</v>
      </c>
      <c r="F10" s="78">
        <f>F11</f>
        <v>0</v>
      </c>
      <c r="G10" s="79"/>
      <c r="L10" s="21"/>
    </row>
    <row r="11" spans="1:12" ht="15.75" thickBot="1" x14ac:dyDescent="0.3">
      <c r="A11" s="21"/>
      <c r="B11" s="4"/>
      <c r="C11" s="6"/>
      <c r="D11" s="7">
        <v>1</v>
      </c>
      <c r="E11" s="9" t="s">
        <v>10</v>
      </c>
      <c r="F11" s="94"/>
      <c r="G11" s="95"/>
      <c r="I11" s="24"/>
      <c r="J11" s="24"/>
      <c r="K11" s="24"/>
      <c r="L11" s="21"/>
    </row>
    <row r="12" spans="1:12" ht="15.6" thickTop="1" thickBot="1" x14ac:dyDescent="0.35">
      <c r="A12" s="21"/>
      <c r="B12" s="72" t="s">
        <v>11</v>
      </c>
      <c r="C12" s="72"/>
      <c r="D12" s="73"/>
      <c r="E12" s="73"/>
      <c r="F12" s="74">
        <f>F10+F6</f>
        <v>0</v>
      </c>
      <c r="G12" s="75"/>
      <c r="I12" s="24"/>
      <c r="J12" s="24"/>
      <c r="K12" s="24"/>
      <c r="L12" s="21"/>
    </row>
    <row r="13" spans="1:12" ht="15.6" thickTop="1" thickBot="1" x14ac:dyDescent="0.35">
      <c r="A13" s="21"/>
      <c r="B13" s="1"/>
      <c r="C13" s="1"/>
      <c r="D13" s="2"/>
      <c r="E13" s="2"/>
      <c r="I13" s="24"/>
      <c r="J13" s="24"/>
      <c r="K13" s="24"/>
      <c r="L13" s="21"/>
    </row>
    <row r="14" spans="1:12" ht="27.75" thickTop="1" thickBot="1" x14ac:dyDescent="0.25">
      <c r="A14" s="21"/>
      <c r="B14" s="87" t="s">
        <v>12</v>
      </c>
      <c r="C14" s="88"/>
      <c r="D14" s="89"/>
      <c r="E14" s="90"/>
      <c r="F14" s="48" t="s">
        <v>2</v>
      </c>
      <c r="G14" s="25">
        <f>G4</f>
        <v>2019</v>
      </c>
      <c r="I14" s="24"/>
      <c r="J14" s="24"/>
      <c r="K14" s="24"/>
      <c r="L14" s="21"/>
    </row>
    <row r="15" spans="1:12" thickTop="1" x14ac:dyDescent="0.3">
      <c r="A15" s="21"/>
      <c r="B15" s="91" t="s">
        <v>31</v>
      </c>
      <c r="C15" s="92"/>
      <c r="D15" s="93"/>
      <c r="E15" s="3" t="s">
        <v>29</v>
      </c>
      <c r="F15" s="85">
        <f>F16</f>
        <v>0</v>
      </c>
      <c r="G15" s="86"/>
      <c r="L15" s="21"/>
    </row>
    <row r="16" spans="1:12" ht="14.45" x14ac:dyDescent="0.3">
      <c r="A16" s="21"/>
      <c r="B16" s="4"/>
      <c r="C16" s="6"/>
      <c r="D16" s="7" t="s">
        <v>13</v>
      </c>
      <c r="E16" s="10" t="s">
        <v>30</v>
      </c>
      <c r="F16" s="80"/>
      <c r="G16" s="81"/>
      <c r="H16" s="21" t="s">
        <v>14</v>
      </c>
      <c r="L16" s="21"/>
    </row>
    <row r="17" spans="1:12" ht="14.45" x14ac:dyDescent="0.3">
      <c r="A17" s="21"/>
      <c r="B17" s="82" t="s">
        <v>32</v>
      </c>
      <c r="C17" s="83"/>
      <c r="D17" s="84"/>
      <c r="E17" s="11" t="s">
        <v>28</v>
      </c>
      <c r="F17" s="85">
        <f>SUM(F18:F20)</f>
        <v>0</v>
      </c>
      <c r="G17" s="86"/>
      <c r="L17" s="21"/>
    </row>
    <row r="18" spans="1:12" x14ac:dyDescent="0.25">
      <c r="A18" s="21"/>
      <c r="B18" s="4"/>
      <c r="C18" s="6"/>
      <c r="D18" s="7">
        <v>1</v>
      </c>
      <c r="E18" s="10" t="s">
        <v>15</v>
      </c>
      <c r="F18" s="80"/>
      <c r="G18" s="81"/>
      <c r="L18" s="21"/>
    </row>
    <row r="19" spans="1:12" ht="14.45" x14ac:dyDescent="0.3">
      <c r="A19" s="21"/>
      <c r="B19" s="4"/>
      <c r="C19" s="6"/>
      <c r="D19" s="7">
        <v>2</v>
      </c>
      <c r="E19" s="10" t="s">
        <v>16</v>
      </c>
      <c r="F19" s="80"/>
      <c r="G19" s="81"/>
      <c r="L19" s="21"/>
    </row>
    <row r="20" spans="1:12" ht="14.45" x14ac:dyDescent="0.3">
      <c r="A20" s="21"/>
      <c r="B20" s="4"/>
      <c r="C20" s="6"/>
      <c r="D20" s="7">
        <v>3</v>
      </c>
      <c r="E20" s="10" t="s">
        <v>17</v>
      </c>
      <c r="F20" s="80"/>
      <c r="G20" s="81"/>
      <c r="L20" s="21"/>
    </row>
    <row r="21" spans="1:12" ht="14.45" x14ac:dyDescent="0.3">
      <c r="A21" s="21"/>
      <c r="B21" s="82" t="s">
        <v>33</v>
      </c>
      <c r="C21" s="83"/>
      <c r="D21" s="84"/>
      <c r="E21" s="11" t="s">
        <v>18</v>
      </c>
      <c r="F21" s="85">
        <f>F22+F25</f>
        <v>0</v>
      </c>
      <c r="G21" s="86"/>
      <c r="L21" s="21"/>
    </row>
    <row r="22" spans="1:12" ht="14.45" x14ac:dyDescent="0.3">
      <c r="A22" s="21"/>
      <c r="B22" s="4"/>
      <c r="C22" s="76" t="s">
        <v>4</v>
      </c>
      <c r="D22" s="77"/>
      <c r="E22" s="12" t="s">
        <v>19</v>
      </c>
      <c r="F22" s="78">
        <f>F23+F24</f>
        <v>0</v>
      </c>
      <c r="G22" s="79" t="s">
        <v>14</v>
      </c>
      <c r="L22" s="21"/>
    </row>
    <row r="23" spans="1:12" x14ac:dyDescent="0.25">
      <c r="A23" s="21"/>
      <c r="B23" s="4"/>
      <c r="C23" s="6"/>
      <c r="D23" s="7">
        <v>1</v>
      </c>
      <c r="E23" s="10" t="s">
        <v>15</v>
      </c>
      <c r="F23" s="80"/>
      <c r="G23" s="81"/>
      <c r="L23" s="21"/>
    </row>
    <row r="24" spans="1:12" ht="14.45" x14ac:dyDescent="0.3">
      <c r="A24" s="21"/>
      <c r="B24" s="4"/>
      <c r="C24" s="6"/>
      <c r="D24" s="7">
        <v>2</v>
      </c>
      <c r="E24" s="10" t="s">
        <v>20</v>
      </c>
      <c r="F24" s="80"/>
      <c r="G24" s="81"/>
      <c r="L24" s="21"/>
    </row>
    <row r="25" spans="1:12" ht="14.45" x14ac:dyDescent="0.3">
      <c r="A25" s="21"/>
      <c r="B25" s="4"/>
      <c r="C25" s="76" t="s">
        <v>9</v>
      </c>
      <c r="D25" s="77"/>
      <c r="E25" s="12" t="s">
        <v>21</v>
      </c>
      <c r="F25" s="78">
        <f>SUM(F26:F30)</f>
        <v>0</v>
      </c>
      <c r="G25" s="79" t="s">
        <v>14</v>
      </c>
      <c r="L25" s="21"/>
    </row>
    <row r="26" spans="1:12" x14ac:dyDescent="0.25">
      <c r="A26" s="21"/>
      <c r="B26" s="4"/>
      <c r="C26" s="6"/>
      <c r="D26" s="7">
        <v>1</v>
      </c>
      <c r="E26" s="10" t="s">
        <v>22</v>
      </c>
      <c r="F26" s="80"/>
      <c r="G26" s="81"/>
      <c r="L26" s="21"/>
    </row>
    <row r="27" spans="1:12" ht="14.45" x14ac:dyDescent="0.3">
      <c r="A27" s="21"/>
      <c r="B27" s="4"/>
      <c r="C27" s="6"/>
      <c r="D27" s="7">
        <v>2</v>
      </c>
      <c r="E27" s="10" t="s">
        <v>7</v>
      </c>
      <c r="F27" s="80"/>
      <c r="G27" s="81"/>
      <c r="L27" s="21"/>
    </row>
    <row r="28" spans="1:12" x14ac:dyDescent="0.25">
      <c r="A28" s="21"/>
      <c r="B28" s="4"/>
      <c r="C28" s="6"/>
      <c r="D28" s="7">
        <v>3</v>
      </c>
      <c r="E28" s="10" t="s">
        <v>23</v>
      </c>
      <c r="F28" s="80"/>
      <c r="G28" s="81"/>
      <c r="L28" s="21"/>
    </row>
    <row r="29" spans="1:12" x14ac:dyDescent="0.25">
      <c r="A29" s="21"/>
      <c r="B29" s="4"/>
      <c r="C29" s="6"/>
      <c r="D29" s="7">
        <v>4</v>
      </c>
      <c r="E29" s="10" t="s">
        <v>24</v>
      </c>
      <c r="F29" s="80"/>
      <c r="G29" s="81"/>
      <c r="L29" s="21"/>
    </row>
    <row r="30" spans="1:12" ht="15.75" thickBot="1" x14ac:dyDescent="0.3">
      <c r="A30" s="21"/>
      <c r="B30" s="13"/>
      <c r="C30" s="14"/>
      <c r="D30" s="15">
        <v>5</v>
      </c>
      <c r="E30" s="10" t="s">
        <v>25</v>
      </c>
      <c r="F30" s="80"/>
      <c r="G30" s="81"/>
      <c r="L30" s="21"/>
    </row>
    <row r="31" spans="1:12" ht="16.5" thickTop="1" thickBot="1" x14ac:dyDescent="0.3">
      <c r="A31" s="21"/>
      <c r="B31" s="72" t="s">
        <v>26</v>
      </c>
      <c r="C31" s="72"/>
      <c r="D31" s="73"/>
      <c r="E31" s="73"/>
      <c r="F31" s="74">
        <f>F15+F17+F21</f>
        <v>0</v>
      </c>
      <c r="G31" s="75" t="s">
        <v>14</v>
      </c>
      <c r="I31" s="21" t="s">
        <v>27</v>
      </c>
      <c r="J31" s="21" t="s">
        <v>14</v>
      </c>
      <c r="L31" s="21"/>
    </row>
    <row r="32" spans="1:12" thickTop="1" x14ac:dyDescent="0.2">
      <c r="A32" s="21"/>
      <c r="F32" s="21" t="s">
        <v>14</v>
      </c>
      <c r="L32" s="21"/>
    </row>
    <row r="33" s="21" customFormat="1" ht="14.45" customHeight="1" x14ac:dyDescent="0.2"/>
    <row r="34" s="21" customFormat="1" ht="14.45" customHeight="1" x14ac:dyDescent="0.2"/>
    <row r="35" s="21" customFormat="1" ht="14.45" customHeight="1" x14ac:dyDescent="0.2"/>
    <row r="36" s="21" customFormat="1" ht="14.45" customHeight="1" x14ac:dyDescent="0.2"/>
    <row r="37" s="21" customFormat="1" ht="14.45" customHeight="1" x14ac:dyDescent="0.2"/>
    <row r="38" s="21" customFormat="1" ht="14.45" customHeight="1" x14ac:dyDescent="0.2"/>
    <row r="39" s="21" customFormat="1" ht="14.45" customHeight="1" x14ac:dyDescent="0.2"/>
    <row r="40" s="21" customFormat="1" ht="14.45" customHeight="1" x14ac:dyDescent="0.2"/>
    <row r="41" s="21" customFormat="1" ht="14.45" customHeight="1" x14ac:dyDescent="0.2"/>
  </sheetData>
  <sheetProtection sheet="1" objects="1" scenarios="1" selectLockedCells="1"/>
  <mergeCells count="38">
    <mergeCell ref="F11:G11"/>
    <mergeCell ref="B3:G3"/>
    <mergeCell ref="B4:E4"/>
    <mergeCell ref="B5:D5"/>
    <mergeCell ref="F5:G5"/>
    <mergeCell ref="C6:D6"/>
    <mergeCell ref="F6:G6"/>
    <mergeCell ref="F7:G7"/>
    <mergeCell ref="F8:G8"/>
    <mergeCell ref="F9:G9"/>
    <mergeCell ref="C10:D10"/>
    <mergeCell ref="F10:G10"/>
    <mergeCell ref="B21:D21"/>
    <mergeCell ref="F21:G21"/>
    <mergeCell ref="B12:E12"/>
    <mergeCell ref="F12:G12"/>
    <mergeCell ref="B14:E14"/>
    <mergeCell ref="B15:D15"/>
    <mergeCell ref="F15:G15"/>
    <mergeCell ref="F16:G16"/>
    <mergeCell ref="B17:D17"/>
    <mergeCell ref="F17:G17"/>
    <mergeCell ref="F18:G18"/>
    <mergeCell ref="F19:G19"/>
    <mergeCell ref="F20:G20"/>
    <mergeCell ref="B31:E31"/>
    <mergeCell ref="F31:G31"/>
    <mergeCell ref="C22:D22"/>
    <mergeCell ref="F22:G22"/>
    <mergeCell ref="F23:G23"/>
    <mergeCell ref="F24:G24"/>
    <mergeCell ref="C25:D25"/>
    <mergeCell ref="F25:G25"/>
    <mergeCell ref="F26:G26"/>
    <mergeCell ref="F27:G27"/>
    <mergeCell ref="F28:G28"/>
    <mergeCell ref="F29:G29"/>
    <mergeCell ref="F30:G30"/>
  </mergeCells>
  <dataValidations count="4">
    <dataValidation type="list" allowBlank="1" showInputMessage="1" showErrorMessage="1" sqref="F1">
      <formula1>"SI,NO"</formula1>
    </dataValidation>
    <dataValidation allowBlank="1" showErrorMessage="1" promptTitle="AYUDA:" prompt="Debe introducir un valor numérico con dos decimales." sqref="F26:G30 F23:G24 F18:G20 F16:G16 F11:G11 F7:G9"/>
    <dataValidation allowBlank="1" showErrorMessage="1" sqref="F5:G5"/>
    <dataValidation type="whole" allowBlank="1" showErrorMessage="1" errorTitle="E R R O R: " error="AÑo no válido. _x000a_Ha de estra comprendido entre: 2014 y 2025" promptTitle="AÑO " prompt="Debe teclear un año entre 2014 y 2025" sqref="G4">
      <formula1>2014</formula1>
      <formula2>2025</formula2>
    </dataValidation>
  </dataValidations>
  <hyperlinks>
    <hyperlink ref="I1" location="INTRODUCCION!A1" display="VOLVER A PÁGINA INICIAL"/>
  </hyperlinks>
  <pageMargins left="0.39370078740157483" right="0.39370078740157483" top="0.74803149606299213" bottom="0.74803149606299213" header="0.31496062992125984" footer="0.31496062992125984"/>
  <pageSetup paperSize="9" scale="98" fitToHeight="0" orientation="portrait" r:id="rId1"/>
  <headerFooter>
    <oddHeader>&amp;R&amp;A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73</vt:i4>
      </vt:variant>
      <vt:variant>
        <vt:lpstr>Rangos con nombre</vt:lpstr>
      </vt:variant>
      <vt:variant>
        <vt:i4>72</vt:i4>
      </vt:variant>
    </vt:vector>
  </HeadingPairs>
  <TitlesOfParts>
    <vt:vector size="145" baseType="lpstr">
      <vt:lpstr>INTRODUCCION</vt:lpstr>
      <vt:lpstr>01_ARABA</vt:lpstr>
      <vt:lpstr>02_ALBACETE</vt:lpstr>
      <vt:lpstr>03_ALACANT</vt:lpstr>
      <vt:lpstr>04_ALMERIA</vt:lpstr>
      <vt:lpstr>05_AVILA</vt:lpstr>
      <vt:lpstr>06_BADAJOZ</vt:lpstr>
      <vt:lpstr>07_BALEARS_ILLES</vt:lpstr>
      <vt:lpstr>08_BARCELONA</vt:lpstr>
      <vt:lpstr>09_BURGOS</vt:lpstr>
      <vt:lpstr>10_CACERES</vt:lpstr>
      <vt:lpstr>11_CADIZ</vt:lpstr>
      <vt:lpstr>12_CASTELLO</vt:lpstr>
      <vt:lpstr>13_CIUDAD_REAL</vt:lpstr>
      <vt:lpstr>14_CORDOBA</vt:lpstr>
      <vt:lpstr>15_CORUÑA_A</vt:lpstr>
      <vt:lpstr>16_CUENCA</vt:lpstr>
      <vt:lpstr>17_GIRONA</vt:lpstr>
      <vt:lpstr>18_GRANADA</vt:lpstr>
      <vt:lpstr>19_GUADALAJARA</vt:lpstr>
      <vt:lpstr>20_GIPUZKOA</vt:lpstr>
      <vt:lpstr>21_HUELVA</vt:lpstr>
      <vt:lpstr>22_HUESCA</vt:lpstr>
      <vt:lpstr>23_JAEN</vt:lpstr>
      <vt:lpstr>24_LEON</vt:lpstr>
      <vt:lpstr>25_LLEIDA</vt:lpstr>
      <vt:lpstr>26_RIOJA_LA</vt:lpstr>
      <vt:lpstr>27_LUGO</vt:lpstr>
      <vt:lpstr>28_MADRID</vt:lpstr>
      <vt:lpstr>29_MALAGA</vt:lpstr>
      <vt:lpstr>30_MURCIA</vt:lpstr>
      <vt:lpstr>31_NAVARRA</vt:lpstr>
      <vt:lpstr>32_OURENSE</vt:lpstr>
      <vt:lpstr>33_ASTURIAS</vt:lpstr>
      <vt:lpstr>34_PALENCIA</vt:lpstr>
      <vt:lpstr>35_PALMAS_LAS</vt:lpstr>
      <vt:lpstr>36_PONTEVEDRA</vt:lpstr>
      <vt:lpstr>37_SALAMANCA</vt:lpstr>
      <vt:lpstr>38_SANTA_CRUZ_DE_TENERIFE</vt:lpstr>
      <vt:lpstr>39_CANTABRIA</vt:lpstr>
      <vt:lpstr>40_SEGOVIA</vt:lpstr>
      <vt:lpstr>41_SEVILLA</vt:lpstr>
      <vt:lpstr>42_SORIA</vt:lpstr>
      <vt:lpstr>43_TARRAGONA</vt:lpstr>
      <vt:lpstr>44_TERUEL</vt:lpstr>
      <vt:lpstr>45_TOLEDO</vt:lpstr>
      <vt:lpstr>46_VALENCIA</vt:lpstr>
      <vt:lpstr>47_VALLADOLID</vt:lpstr>
      <vt:lpstr>48_BIZKAIA</vt:lpstr>
      <vt:lpstr>49_ZAMORA</vt:lpstr>
      <vt:lpstr>50_ZARAGOZA</vt:lpstr>
      <vt:lpstr>51_CEUTA</vt:lpstr>
      <vt:lpstr>52_MELILLA</vt:lpstr>
      <vt:lpstr>SEDE_CENTRAL</vt:lpstr>
      <vt:lpstr>CONSOLIDADO</vt:lpstr>
      <vt:lpstr>MAILING</vt:lpstr>
      <vt:lpstr>01_ANDALUCIA</vt:lpstr>
      <vt:lpstr>02_ARAGON</vt:lpstr>
      <vt:lpstr>03_PRINCIPADO_DE_ASTURIAS</vt:lpstr>
      <vt:lpstr>04_BALEARS_ILLES</vt:lpstr>
      <vt:lpstr>05_CANARIAS</vt:lpstr>
      <vt:lpstr>06_CANTABRIA</vt:lpstr>
      <vt:lpstr>07_CASTILLA_Y_LEON</vt:lpstr>
      <vt:lpstr>08_CASTILLA_LA_MANCHA</vt:lpstr>
      <vt:lpstr>09_CATALUNYA</vt:lpstr>
      <vt:lpstr>10_COMUNITAT_VALENCIANA</vt:lpstr>
      <vt:lpstr>11_EXTREMADURA</vt:lpstr>
      <vt:lpstr>12_GALICIA</vt:lpstr>
      <vt:lpstr>13_COMUNIDAD_DE_MADRID</vt:lpstr>
      <vt:lpstr>14_REGION_DE_MURCIA</vt:lpstr>
      <vt:lpstr>15_COMUNIDAD_FORAL_DE_NAVARRA</vt:lpstr>
      <vt:lpstr>16_EUSKADI</vt:lpstr>
      <vt:lpstr>17_RIOJA_LA</vt:lpstr>
      <vt:lpstr>'01_ANDALUCIA'!Área_de_impresión</vt:lpstr>
      <vt:lpstr>'01_ARABA'!Área_de_impresión</vt:lpstr>
      <vt:lpstr>'02_ALBACETE'!Área_de_impresión</vt:lpstr>
      <vt:lpstr>'02_ARAGON'!Área_de_impresión</vt:lpstr>
      <vt:lpstr>'03_ALACANT'!Área_de_impresión</vt:lpstr>
      <vt:lpstr>'03_PRINCIPADO_DE_ASTURIAS'!Área_de_impresión</vt:lpstr>
      <vt:lpstr>'04_ALMERIA'!Área_de_impresión</vt:lpstr>
      <vt:lpstr>'04_BALEARS_ILLES'!Área_de_impresión</vt:lpstr>
      <vt:lpstr>'05_AVILA'!Área_de_impresión</vt:lpstr>
      <vt:lpstr>'05_CANARIAS'!Área_de_impresión</vt:lpstr>
      <vt:lpstr>'06_BADAJOZ'!Área_de_impresión</vt:lpstr>
      <vt:lpstr>'06_CANTABRIA'!Área_de_impresión</vt:lpstr>
      <vt:lpstr>'07_BALEARS_ILLES'!Área_de_impresión</vt:lpstr>
      <vt:lpstr>'07_CASTILLA_Y_LEON'!Área_de_impresión</vt:lpstr>
      <vt:lpstr>'08_BARCELONA'!Área_de_impresión</vt:lpstr>
      <vt:lpstr>'08_CASTILLA_LA_MANCHA'!Área_de_impresión</vt:lpstr>
      <vt:lpstr>'09_BURGOS'!Área_de_impresión</vt:lpstr>
      <vt:lpstr>'09_CATALUNYA'!Área_de_impresión</vt:lpstr>
      <vt:lpstr>'10_CACERES'!Área_de_impresión</vt:lpstr>
      <vt:lpstr>'10_COMUNITAT_VALENCIANA'!Área_de_impresión</vt:lpstr>
      <vt:lpstr>'11_CADIZ'!Área_de_impresión</vt:lpstr>
      <vt:lpstr>'11_EXTREMADURA'!Área_de_impresión</vt:lpstr>
      <vt:lpstr>'12_CASTELLO'!Área_de_impresión</vt:lpstr>
      <vt:lpstr>'12_GALICIA'!Área_de_impresión</vt:lpstr>
      <vt:lpstr>'13_CIUDAD_REAL'!Área_de_impresión</vt:lpstr>
      <vt:lpstr>'13_COMUNIDAD_DE_MADRID'!Área_de_impresión</vt:lpstr>
      <vt:lpstr>'14_CORDOBA'!Área_de_impresión</vt:lpstr>
      <vt:lpstr>'14_REGION_DE_MURCIA'!Área_de_impresión</vt:lpstr>
      <vt:lpstr>'15_COMUNIDAD_FORAL_DE_NAVARRA'!Área_de_impresión</vt:lpstr>
      <vt:lpstr>'15_CORUÑA_A'!Área_de_impresión</vt:lpstr>
      <vt:lpstr>'16_CUENCA'!Área_de_impresión</vt:lpstr>
      <vt:lpstr>'16_EUSKADI'!Área_de_impresión</vt:lpstr>
      <vt:lpstr>'17_GIRONA'!Área_de_impresión</vt:lpstr>
      <vt:lpstr>'17_RIOJA_LA'!Área_de_impresión</vt:lpstr>
      <vt:lpstr>'18_GRANADA'!Área_de_impresión</vt:lpstr>
      <vt:lpstr>'19_GUADALAJARA'!Área_de_impresión</vt:lpstr>
      <vt:lpstr>'20_GIPUZKOA'!Área_de_impresión</vt:lpstr>
      <vt:lpstr>'21_HUELVA'!Área_de_impresión</vt:lpstr>
      <vt:lpstr>'22_HUESCA'!Área_de_impresión</vt:lpstr>
      <vt:lpstr>'23_JAEN'!Área_de_impresión</vt:lpstr>
      <vt:lpstr>'24_LEON'!Área_de_impresión</vt:lpstr>
      <vt:lpstr>'25_LLEIDA'!Área_de_impresión</vt:lpstr>
      <vt:lpstr>'26_RIOJA_LA'!Área_de_impresión</vt:lpstr>
      <vt:lpstr>'27_LUGO'!Área_de_impresión</vt:lpstr>
      <vt:lpstr>'28_MADRID'!Área_de_impresión</vt:lpstr>
      <vt:lpstr>'29_MALAGA'!Área_de_impresión</vt:lpstr>
      <vt:lpstr>'30_MURCIA'!Área_de_impresión</vt:lpstr>
      <vt:lpstr>'31_NAVARRA'!Área_de_impresión</vt:lpstr>
      <vt:lpstr>'32_OURENSE'!Área_de_impresión</vt:lpstr>
      <vt:lpstr>'33_ASTURIAS'!Área_de_impresión</vt:lpstr>
      <vt:lpstr>'34_PALENCIA'!Área_de_impresión</vt:lpstr>
      <vt:lpstr>'35_PALMAS_LAS'!Área_de_impresión</vt:lpstr>
      <vt:lpstr>'36_PONTEVEDRA'!Área_de_impresión</vt:lpstr>
      <vt:lpstr>'37_SALAMANCA'!Área_de_impresión</vt:lpstr>
      <vt:lpstr>'38_SANTA_CRUZ_DE_TENERIFE'!Área_de_impresión</vt:lpstr>
      <vt:lpstr>'39_CANTABRIA'!Área_de_impresión</vt:lpstr>
      <vt:lpstr>'40_SEGOVIA'!Área_de_impresión</vt:lpstr>
      <vt:lpstr>'41_SEVILLA'!Área_de_impresión</vt:lpstr>
      <vt:lpstr>'42_SORIA'!Área_de_impresión</vt:lpstr>
      <vt:lpstr>'43_TARRAGONA'!Área_de_impresión</vt:lpstr>
      <vt:lpstr>'44_TERUEL'!Área_de_impresión</vt:lpstr>
      <vt:lpstr>'45_TOLEDO'!Área_de_impresión</vt:lpstr>
      <vt:lpstr>'46_VALENCIA'!Área_de_impresión</vt:lpstr>
      <vt:lpstr>'47_VALLADOLID'!Área_de_impresión</vt:lpstr>
      <vt:lpstr>'48_BIZKAIA'!Área_de_impresión</vt:lpstr>
      <vt:lpstr>'49_ZAMORA'!Área_de_impresión</vt:lpstr>
      <vt:lpstr>'50_ZARAGOZA'!Área_de_impresión</vt:lpstr>
      <vt:lpstr>'51_CEUTA'!Área_de_impresión</vt:lpstr>
      <vt:lpstr>'52_MELILLA'!Área_de_impresión</vt:lpstr>
      <vt:lpstr>CONSOLIDADO!Área_de_impresión</vt:lpstr>
      <vt:lpstr>MAILING!Área_de_impresión</vt:lpstr>
      <vt:lpstr>SEDE_CENTRAL!Área_de_impresión</vt:lpstr>
    </vt:vector>
  </TitlesOfParts>
  <Company>Tribunal de Cuentas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Rodríguez Basanta, José Antonio</dc:creator>
  <cp:lastModifiedBy>Navarro Ruiz, Domingo</cp:lastModifiedBy>
  <cp:lastPrinted>2016-01-26T11:36:07Z</cp:lastPrinted>
  <dcterms:created xsi:type="dcterms:W3CDTF">2015-12-03T13:54:43Z</dcterms:created>
  <dcterms:modified xsi:type="dcterms:W3CDTF">2019-03-26T08:06:14Z</dcterms:modified>
</cp:coreProperties>
</file>